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Natalia Cardona\Desktop\PAGINA WEB\"/>
    </mc:Choice>
  </mc:AlternateContent>
  <xr:revisionPtr revIDLastSave="0" documentId="13_ncr:1_{19FC7BE1-8FCE-4F49-9D2B-1C977C8270E2}" xr6:coauthVersionLast="44" xr6:coauthVersionMax="47" xr10:uidLastSave="{00000000-0000-0000-0000-000000000000}"/>
  <workbookProtection workbookPassword="CE28" lockStructure="1"/>
  <bookViews>
    <workbookView xWindow="-120" yWindow="-120" windowWidth="20730" windowHeight="11160" xr2:uid="{00000000-000D-0000-FFFF-FFFF00000000}"/>
  </bookViews>
  <sheets>
    <sheet name="Hoja1" sheetId="1" r:id="rId1"/>
    <sheet name="Hoja2" sheetId="2" r:id="rId2"/>
  </sheets>
  <externalReferences>
    <externalReference r:id="rId3"/>
  </externalReferences>
  <definedNames>
    <definedName name="_xlnm.Print_Area" localSheetId="1">Hoja2!$C$22:$R$22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O110" i="1" l="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1" i="1"/>
  <c r="O70" i="1"/>
  <c r="O69" i="1"/>
  <c r="O68" i="1"/>
  <c r="O67" i="1"/>
  <c r="O66" i="1"/>
</calcChain>
</file>

<file path=xl/sharedStrings.xml><?xml version="1.0" encoding="utf-8"?>
<sst xmlns="http://schemas.openxmlformats.org/spreadsheetml/2006/main" count="1048" uniqueCount="699">
  <si>
    <t>Pais/Cuidad de Nacimiento</t>
  </si>
  <si>
    <t>Fecha de Nacimiento</t>
  </si>
  <si>
    <t>Experiencia Laboral y Profesional</t>
  </si>
  <si>
    <t>Correo Institucional</t>
  </si>
  <si>
    <t>Telefono Institucional</t>
  </si>
  <si>
    <t>Escala Salaria (Planta)</t>
  </si>
  <si>
    <t>Objeto</t>
  </si>
  <si>
    <t>Valor Total Honorarios</t>
  </si>
  <si>
    <t>Fecha de Inicio</t>
  </si>
  <si>
    <t>Financiera y contable</t>
  </si>
  <si>
    <t>Administrativa</t>
  </si>
  <si>
    <t>Juridica</t>
  </si>
  <si>
    <t>Tecnica</t>
  </si>
  <si>
    <t>Aprovechamiento y comercializacion</t>
  </si>
  <si>
    <t>Gerencia</t>
  </si>
  <si>
    <t>Nombres y Apellidos</t>
  </si>
  <si>
    <t>Información Academica</t>
  </si>
  <si>
    <t>Empleo,Cargo o Actividad que Desempeña</t>
  </si>
  <si>
    <t>Rol que Desempeña con Base en  el Objeto</t>
  </si>
  <si>
    <t xml:space="preserve">Dependencia a la que Pertecene </t>
  </si>
  <si>
    <t>Fecha Terminación</t>
  </si>
  <si>
    <t>Sergio trujillo turizo</t>
  </si>
  <si>
    <t>Colombia-Medellin-Antioquia</t>
  </si>
  <si>
    <t>Gerente general de RIA S.A</t>
  </si>
  <si>
    <t>gerente@riaforestal.org</t>
  </si>
  <si>
    <t>320 687 42 00</t>
  </si>
  <si>
    <t>Numero de documento</t>
  </si>
  <si>
    <t>N/A</t>
  </si>
  <si>
    <t>Liliana Maria Lenis Tangarife</t>
  </si>
  <si>
    <t>12 Años</t>
  </si>
  <si>
    <t>Directora juridica</t>
  </si>
  <si>
    <t>dirjurdica@riaforestal.org</t>
  </si>
  <si>
    <t>315 309 01 81</t>
  </si>
  <si>
    <t>Luz Marina Jaramillo Arango</t>
  </si>
  <si>
    <t>32 Años</t>
  </si>
  <si>
    <t>secretaria@riaforestal.org</t>
  </si>
  <si>
    <t>Diana Marcela Mejia</t>
  </si>
  <si>
    <t>Colombia-Caldas-Antioquia</t>
  </si>
  <si>
    <t>Contadora Publica</t>
  </si>
  <si>
    <t>22 Años</t>
  </si>
  <si>
    <t>Financiera, Contable y Administrativa</t>
  </si>
  <si>
    <t>presupuesto@riaforestal.org</t>
  </si>
  <si>
    <t>313 749 75 70</t>
  </si>
  <si>
    <t>Diana Patricia Mesa Rico</t>
  </si>
  <si>
    <t>Abogada especialista en derecho Administrativo</t>
  </si>
  <si>
    <t>Secretaria General</t>
  </si>
  <si>
    <t xml:space="preserve">sgeneral@riaforestal.org </t>
  </si>
  <si>
    <t>310 456 42 62</t>
  </si>
  <si>
    <t>El empleador contrata los servicios personales del trabajador, y este se obliga a poner al servicio del empleador toda su capacidad normal de trabajo en forma exclusiva en las labores de Profesional Financiera y Administrativa y las actvidades anexas y complementarias, de acuerdo con el objeto social de la empresa. El trabajador, por su parte, debera prestar su fuerza laboral con entrega y fidelidad, cumpliendo  debidamente el reglamento interno de trabajo, el manul de funciones, y la documentacion de cargos, dando cumplimiento a las ordenes e instrucciones que le impartan el empleador o sus representantes. de igual manera no debe prestar directa o indirectamente sus servicios a otros empleadores.</t>
  </si>
  <si>
    <t>Libre Nombramiento</t>
  </si>
  <si>
    <t>El empleador contrata los servicios personales del trabajador, y este se obliga a poner al servicio del empleador toda su capacidad normal de trabajo en forma exclusiva en las labores de Direccion Juridica y las actvidades anexas y complementarias, de acuerdo con el objeto social de la empresa. El trabajador, por su parte, debera prestar su fuerza laboral con entrega y fidelidad, cumpliendo  debidamente el reglamento interno de trabajo, el manul de funciones, y la documentacion de cargos, dando cumplimiento a las ordenes e instrucciones que le impartan el empleador o sus representantes. de igual manera no debe prestar directa o indirectamente sus servicios a otros empleadores.</t>
  </si>
  <si>
    <t>Director Control Interno</t>
  </si>
  <si>
    <t>controlinterno@riaforestal.org</t>
  </si>
  <si>
    <t>Secretaria general</t>
  </si>
  <si>
    <t>Junta Directiva</t>
  </si>
  <si>
    <t xml:space="preserve">Carolina Velez Guerra </t>
  </si>
  <si>
    <t>Francisco Alonso Paniagua Ramirez</t>
  </si>
  <si>
    <t>Juan Jose Sanchez Londoño</t>
  </si>
  <si>
    <t>Diego Andres Vallejo Ceballos</t>
  </si>
  <si>
    <t>Claudia Patricia Sierra Gaviria</t>
  </si>
  <si>
    <t>Colombia-Maceo-Antioquia</t>
  </si>
  <si>
    <t>Directora Financiera y Contable</t>
  </si>
  <si>
    <t>contabilidad@riaforestal.org</t>
  </si>
  <si>
    <t>313 750 08 55</t>
  </si>
  <si>
    <t>Financiera y Contable</t>
  </si>
  <si>
    <t>Colombia-Barranquilla-Atlantico</t>
  </si>
  <si>
    <t>Ingeniero Forestal, especialista en gestion Ambiental</t>
  </si>
  <si>
    <t>13 Años</t>
  </si>
  <si>
    <t>Director Tecnico</t>
  </si>
  <si>
    <t>Direccion Tecnica</t>
  </si>
  <si>
    <t>fapaniag@gmail.com</t>
  </si>
  <si>
    <t>310 620 73 03</t>
  </si>
  <si>
    <t>RIA S.A Contrata los servicios personales del trabajador y este se obliga a poner a su servicio la capacidad normal de trabajo en forma exclusiva, para el desempeño de las funciones propias del cargo de Director de la Unidad Financiera y Contable y labores anexos o complementarias, de conformidad con las ordenes e instrucciones que se le impartan por parte de la empresa.</t>
  </si>
  <si>
    <t>RIA S.A Contrata los servicios personales del trabajador y este se obliga a poner a su servicio la capacidad normal de trabajo en forma exclusiva, para el desempeño de las funciones propias del cargo de Director Tecnico y labores anexos o complementarias, de conformidad con las ordenes e instrucciones que se le impartan por parte de la empresa.</t>
  </si>
  <si>
    <t>Coordinador de Nucleo</t>
  </si>
  <si>
    <t>coornucleoria@riaforestal.org</t>
  </si>
  <si>
    <t>311 346 35 86</t>
  </si>
  <si>
    <t>RIA S.A Contrata los servicios personales del trabajador y este se obliga a poner a su servicio la capacidad normal de trabajo en forma exclusiva, para el desempeño de las funciones propias del cargo de Coordinador de Nucleo y labores anexos o complementarias, de conformidad con las ordenes e instrucciones que se le impartan por parte de la empresa.</t>
  </si>
  <si>
    <t>Colombia-Caucasia-Antioquia</t>
  </si>
  <si>
    <t>Directora Administrativa</t>
  </si>
  <si>
    <t>direccionadministrativa@riaforestal.org</t>
  </si>
  <si>
    <t>321 604 05 51</t>
  </si>
  <si>
    <t>RIA S.A Contrata los servicios personales del trabajador y este se obliga a poner a su servicio la capacidad normal de trabajo en forma exclusiva, para el desempeño de las funciones propias del cargo de Directora Administrativa y labores anexos o complementarias, de conformidad con las ordenes e instrucciones que se le impartan por parte de la empresa.</t>
  </si>
  <si>
    <t>Colombia-Montelibano-Cordoba</t>
  </si>
  <si>
    <t>14 Años</t>
  </si>
  <si>
    <t>Coordinador de Proyectos</t>
  </si>
  <si>
    <t>proyectosria@riaforestal.org</t>
  </si>
  <si>
    <t>311 762 18 76</t>
  </si>
  <si>
    <t>RIA S.A Contrata los servicios personales del trabajador y este se obliga a poner a su servicio la capacidad normal de trabajo en forma exclusiva, para el desempeño de las funciones propias del cargo de Coordinador de Proyectos y labores anexos o complementarias, de conformidad con las ordenes e instrucciones que se le impartan por parte de la empresa.</t>
  </si>
  <si>
    <t>Bachiller</t>
  </si>
  <si>
    <t>Servicios generales</t>
  </si>
  <si>
    <t>adrianarodasmontoya@gmail.com</t>
  </si>
  <si>
    <t>313 799 05 71</t>
  </si>
  <si>
    <t>RIA S.A Contrata los servicios personales del trabajador y este se obliga a poner a su servicio la capacidad normal de trabajo en forma exclusiva, para el desempeño de las funciones propias del cargo de Servicios Generales y labores anexos o complementarias, de conformidad con las ordenes e instrucciones que se le impartan por parte de la empresa.</t>
  </si>
  <si>
    <t>Colombia-Risalda-Caldas</t>
  </si>
  <si>
    <t xml:space="preserve">Conductor y Mensajero </t>
  </si>
  <si>
    <t xml:space="preserve">Gerencia, Administrativo </t>
  </si>
  <si>
    <t>gildardoj4567@gmail.com</t>
  </si>
  <si>
    <t>320 621 56 18</t>
  </si>
  <si>
    <t>RIA S.A Contrata los servicios personales del trabajador y este se obliga a poner a su servicio la capacidad normal de trabajo en forma exclusiva, para el desempeño de las funciones propias del cargo de Conductor Mensajero y labores anexos o complementarias, de conformidad con las ordenes e instrucciones que se le impartan por parte de la empresa.</t>
  </si>
  <si>
    <t>Carlos Mario Mesa Sierra</t>
  </si>
  <si>
    <t>Tecnologo de apoyo a la Gerencia</t>
  </si>
  <si>
    <t>auxiliar.ria@riaforestal.org</t>
  </si>
  <si>
    <t>301 430 43 43</t>
  </si>
  <si>
    <t>Carolina Jaramillo Betancur</t>
  </si>
  <si>
    <t>Comunicadora Social</t>
  </si>
  <si>
    <t>304 612 13 11</t>
  </si>
  <si>
    <t>Maria Victoria Villegas Araque</t>
  </si>
  <si>
    <t>Tecnologa en Gestion financiera y de tesorera</t>
  </si>
  <si>
    <t>gestiondocumental@riaforestal.org</t>
  </si>
  <si>
    <t>304 446 85 46</t>
  </si>
  <si>
    <t>Maribel del Socorro Acevedo Arismendy</t>
  </si>
  <si>
    <t>Colombia-Bello-Antioquia</t>
  </si>
  <si>
    <t>Asesor economista para apoyo a la gerencia</t>
  </si>
  <si>
    <t>300 601 04 35</t>
  </si>
  <si>
    <t>Juan Pablo Sanchez Castro</t>
  </si>
  <si>
    <t>Colombia-Andes-Antioquia</t>
  </si>
  <si>
    <t>310 845 15 37</t>
  </si>
  <si>
    <t>Daniel Castillo Salas</t>
  </si>
  <si>
    <t>Carlos Mario Garcia Garcia</t>
  </si>
  <si>
    <t>Yenny Alexandra Londoño</t>
  </si>
  <si>
    <t>314 888 43 23</t>
  </si>
  <si>
    <t>3 Años</t>
  </si>
  <si>
    <t>71.634.483</t>
  </si>
  <si>
    <t>43.687.205</t>
  </si>
  <si>
    <t>43.979.439</t>
  </si>
  <si>
    <t>39.286.012</t>
  </si>
  <si>
    <t>98.665.606</t>
  </si>
  <si>
    <t>42.774.388</t>
  </si>
  <si>
    <t>70.509.725</t>
  </si>
  <si>
    <t>43.730.447</t>
  </si>
  <si>
    <t>71.264.336</t>
  </si>
  <si>
    <t>98.542.910</t>
  </si>
  <si>
    <t>70.049.382</t>
  </si>
  <si>
    <t>1.152.445.605</t>
  </si>
  <si>
    <t>1.12.391.967</t>
  </si>
  <si>
    <t>43.663.631</t>
  </si>
  <si>
    <t>1.128.391.508</t>
  </si>
  <si>
    <t>44.007.378</t>
  </si>
  <si>
    <t>Profesional economista agricola
Especializacion gestion de proyectos agroambientales</t>
  </si>
  <si>
    <t>37 Años</t>
  </si>
  <si>
    <t>43.757.923</t>
  </si>
  <si>
    <t>Abogada especialista en derecho constitucional
Magister en educacion y derechos humanos</t>
  </si>
  <si>
    <t>12.703.836</t>
  </si>
  <si>
    <t>Profesional financiera y administrativa</t>
  </si>
  <si>
    <t>8  Años</t>
  </si>
  <si>
    <t>Hugo Alberto Parra Galeano</t>
  </si>
  <si>
    <t>Adolfo Leon Tabares Gutierrez</t>
  </si>
  <si>
    <t>Contadora Publica, diplomado en finanzas publicas, especialista en gerencia financiera</t>
  </si>
  <si>
    <t>8 Años y 6 Meses</t>
  </si>
  <si>
    <t>Tecnologo Forestal, Administracion Ambiental y de los Recursos Naturales</t>
  </si>
  <si>
    <t>15 Años y 4 meses</t>
  </si>
  <si>
    <t>Adriana Maria RodasMontoya</t>
  </si>
  <si>
    <t>Gildardo Jimenez Flores</t>
  </si>
  <si>
    <t>17 Años y 9 meses</t>
  </si>
  <si>
    <t>36 Años y 3 meses</t>
  </si>
  <si>
    <t>13 Años y 6 meses</t>
  </si>
  <si>
    <t>Tecnologo e ingeniero Agropecuario, especialista en gerencia integral</t>
  </si>
  <si>
    <t>34 años</t>
  </si>
  <si>
    <t>Juan Felipe Morales Hoyos</t>
  </si>
  <si>
    <t>Claudia  Elena Duque</t>
  </si>
  <si>
    <t>Katterine Alexandra Diaz Rua</t>
  </si>
  <si>
    <t>Diana Carolina Becerra Merchan</t>
  </si>
  <si>
    <t xml:space="preserve">Laura Agudelo Villa </t>
  </si>
  <si>
    <t>Tibizay Lucia Perez Arrieta</t>
  </si>
  <si>
    <t>Daniel Fernando Roman Ramos</t>
  </si>
  <si>
    <t>Maria Carolina Muñoz Rua</t>
  </si>
  <si>
    <t>Henry de Jesus Mazo Palacio</t>
  </si>
  <si>
    <t>Sarita Moreno Perez</t>
  </si>
  <si>
    <t>Jaime Enrique Ceballos Ruiz</t>
  </si>
  <si>
    <t>Juan Sebastian Mora Eusse</t>
  </si>
  <si>
    <t>Juan Carlos Arboleda Guerra</t>
  </si>
  <si>
    <t>Luis Aristides Montoya Tabares</t>
  </si>
  <si>
    <t>Oscar Alonso Valencia Lujan</t>
  </si>
  <si>
    <t>Sandra Milena Acostta Salzar</t>
  </si>
  <si>
    <t>10 Años</t>
  </si>
  <si>
    <t>Gloria Stella Rojas Garcia</t>
  </si>
  <si>
    <t>Jose Elias Bedoya Quevedo</t>
  </si>
  <si>
    <t>Ana Maria Garcia Gomez</t>
  </si>
  <si>
    <t xml:space="preserve">Sandra Maria Bedoya Martinez </t>
  </si>
  <si>
    <t xml:space="preserve">Johan Mauricio Vanegas Castañeda </t>
  </si>
  <si>
    <t>Jhon fredy carmona echavarria</t>
  </si>
  <si>
    <t xml:space="preserve">jhonathan lopez correa </t>
  </si>
  <si>
    <t>Jovan esteban pulgarin jaramillo</t>
  </si>
  <si>
    <t xml:space="preserve">Jorge Andres Munera Mejia </t>
  </si>
  <si>
    <t xml:space="preserve">Gladis adriana Ossa Lopez </t>
  </si>
  <si>
    <t>Juan Felipe Fernnadez Correa</t>
  </si>
  <si>
    <t>Yoryis Vivas Castro</t>
  </si>
  <si>
    <t>71.213.469</t>
  </si>
  <si>
    <t>Tecnico en diseñor grafico, tecnico mercadeo y ventas, tecnologo en SSTy profesional en la gestion de SST</t>
  </si>
  <si>
    <t>10 años</t>
  </si>
  <si>
    <t>Colombia-Urrao-Antioquia</t>
  </si>
  <si>
    <t>43.262.700</t>
  </si>
  <si>
    <t>Tecnica en normalistica superior, licenciada en filosofia y educacion religiosa</t>
  </si>
  <si>
    <t>24 años</t>
  </si>
  <si>
    <t>Secretaia</t>
  </si>
  <si>
    <t>Direccion administrativa</t>
  </si>
  <si>
    <t>300 821 72 00</t>
  </si>
  <si>
    <t>profesional.sst@riaforestal.org</t>
  </si>
  <si>
    <t>301 533 96 25</t>
  </si>
  <si>
    <r>
      <t xml:space="preserve">El Empleador contrata los servicios personales del trabajador, y este se obliga a poner al servicio del empleador toda su capacidad normal de trabajo en forma exclusiva en las labores de </t>
    </r>
    <r>
      <rPr>
        <sz val="11"/>
        <color theme="1"/>
        <rFont val="Arial"/>
        <family val="2"/>
      </rPr>
      <t>SECRETARIA y las actividades anexas y complementarias, de acuerdo con el objeto social de la empresa.</t>
    </r>
  </si>
  <si>
    <t>Mariana Alvarez</t>
  </si>
  <si>
    <t>Contratistas Fondo Paz ok</t>
  </si>
  <si>
    <t>Contratistas MBM ok</t>
  </si>
  <si>
    <t>Contratistas RIA</t>
  </si>
  <si>
    <t>Profesional en seguridad social y el tabajo</t>
  </si>
  <si>
    <t>contratar los servicios personales del trabajador, y este se obliga a poner al servicio del empleador toda su capacidad normal de trabajo en forma exclusiva en las labores de PROFESIONAL EN SEGURIDAD SOCIAL Y EL TRABAJO y las actividades anexas y complementarias, de acuerdo con el objeto social de la empresa</t>
  </si>
  <si>
    <t>$5.200.586</t>
  </si>
  <si>
    <t>FUNCIONARIOS  RIA</t>
  </si>
  <si>
    <t>CONTRATISTAS RIA</t>
  </si>
  <si>
    <t>Funcionario RIA ok</t>
  </si>
  <si>
    <t>Contratistas Cuencas</t>
  </si>
  <si>
    <t>No Registra</t>
  </si>
  <si>
    <t>Tecnologo en adminsitratacion agropecuria
Tecnologo en adminsitracion comercial
Tecnologo en direccion tecnica de Futbol</t>
  </si>
  <si>
    <t>CONTRATAR POR PRESTACION DE SERVICOS UN TECNOLOGO DE APOYO A LA GERENCIA.</t>
  </si>
  <si>
    <t>Direccion Administrativa</t>
  </si>
  <si>
    <t>Economista
Especialista en gestion de proyectos</t>
  </si>
  <si>
    <t>Abogado
Especialista en seguridad social y derecho procesal</t>
  </si>
  <si>
    <t>Profesional Juridico Especializado</t>
  </si>
  <si>
    <t>Direccion Juridica</t>
  </si>
  <si>
    <t>torque1612@gmail.com</t>
  </si>
  <si>
    <t>Yenny Alexandra Londoño Gomez</t>
  </si>
  <si>
    <t>Tecnico en secretariado ejecutivo
Tecnologa en gestion empresarial</t>
  </si>
  <si>
    <t>Tecnologo de Apoyo Administrativo y financiero</t>
  </si>
  <si>
    <t>apoyofinanciero@riaforestal.org</t>
  </si>
  <si>
    <t>Apoyo tecnico para el coordinador de nucleo</t>
  </si>
  <si>
    <t>Direccion tecnica</t>
  </si>
  <si>
    <t>Jhoany Alberto Arboleda Correa</t>
  </si>
  <si>
    <t>Colombia-AngelopolisAntioquia</t>
  </si>
  <si>
    <t>70.221.376</t>
  </si>
  <si>
    <t>321 881 03 20</t>
  </si>
  <si>
    <t>Ivan Dario Gutierrez de la Hoz</t>
  </si>
  <si>
    <t>71.703.362</t>
  </si>
  <si>
    <t>Tecnologo en administracion de redes de datos
Tecnologo en Teologia
Tecnologo en programacion de Sotware</t>
  </si>
  <si>
    <t>sistemas@riaforestal.org</t>
  </si>
  <si>
    <t>321 590 59 04</t>
  </si>
  <si>
    <t>Wilmar de Jesus Palacio Sañudo</t>
  </si>
  <si>
    <t>Colombia-Gomez Plata-Antioquia</t>
  </si>
  <si>
    <t>98.606.086</t>
  </si>
  <si>
    <t>Carlos Guillermo Peña Lopera</t>
  </si>
  <si>
    <t>Colombia-Bolivar-Antioquia</t>
  </si>
  <si>
    <t>70.416.610</t>
  </si>
  <si>
    <t>cagipelo@yahoo.es</t>
  </si>
  <si>
    <t>Jonatan Alexander Vargas Restrepo</t>
  </si>
  <si>
    <t>98.511.615</t>
  </si>
  <si>
    <t>Certificado en aptitud profesional como mayordomo de empresas ganaderas</t>
  </si>
  <si>
    <t>Apoyo tecnico para la supervision y control del contrato CV-14-2019</t>
  </si>
  <si>
    <t>alexvargas98@hotmail.com</t>
  </si>
  <si>
    <t>311 796 45 71</t>
  </si>
  <si>
    <t>2 Años</t>
  </si>
  <si>
    <t>Ney Antonio Narvaez Martinez</t>
  </si>
  <si>
    <t>Colombia-Arboletes-Antioquia</t>
  </si>
  <si>
    <t>70.522.198</t>
  </si>
  <si>
    <t>320 781 46 29</t>
  </si>
  <si>
    <t>Laura Cristina Salazar Villada</t>
  </si>
  <si>
    <t>Colombia-Montebello-Antioquia</t>
  </si>
  <si>
    <t>1.026.144.949</t>
  </si>
  <si>
    <t>Abogada</t>
  </si>
  <si>
    <t>311 615 40 76</t>
  </si>
  <si>
    <t>Nora Eliana Pino Ramos</t>
  </si>
  <si>
    <t>43.587.007</t>
  </si>
  <si>
    <t>Asesor en planeacion</t>
  </si>
  <si>
    <t>planeacion@riaforestal.org</t>
  </si>
  <si>
    <t>318 716 34 07</t>
  </si>
  <si>
    <t>27 Años</t>
  </si>
  <si>
    <t>322  677 28 97</t>
  </si>
  <si>
    <t>Maestría en Administración- MBA
Especialización Didáctica de las Ciencias
Diplomado en Participación ciudadana
Diplomado en Gerencia de Proyectos
Diplomado en Interventoría y Auditoría de Proyectos
Diplomado en Formulación de Proyectos para la gestión
Diplomado en Docencia Virtual
Diplomado en Género.
Diplomado en Construcción de Paz Local desde la
perspectiva de la verdad, la Justicia, la reparación y la
No repetición
Diplomado en Contratación Estatal
Licenciada en Matemáticas y Física</t>
  </si>
  <si>
    <t>20 Años</t>
  </si>
  <si>
    <t>Tecnica administrativa de archivo</t>
  </si>
  <si>
    <t>El Empleador contrata los servicios personales del trabajador, y este se obliga a poner al servicio del empleador toda su capacidad normal de trabajo en forma exclusiva en las labores de TECNICA ADMINISTRATIVA para desempeñar las labores de gestión documental de RIA S.A. y las actividades anexas y complementarias, de acuerdo con el objeto social de la empresa</t>
  </si>
  <si>
    <t>Juan Carlos Jaramillo Velez</t>
  </si>
  <si>
    <t>71.682.583</t>
  </si>
  <si>
    <t>Especialista en Administración Pública
Administrador de Empresas
Ingeniero de Sistemas</t>
  </si>
  <si>
    <t>38 Años</t>
  </si>
  <si>
    <t>322  904 27 43</t>
  </si>
  <si>
    <t>8.933.100</t>
  </si>
  <si>
    <t>talentohumanoreforestadora@gmail.com</t>
  </si>
  <si>
    <t>Apoyo al área de comunicaciones internas</t>
  </si>
  <si>
    <t>APOYAR EL ÁREA DE COMUNICACIONES INTERNAS DE LA REFORESTADORA INTEGRAL DE ANTIOQUIA, EN TEMAS: ADMINISTRATIVOS Y DE RENDICIÓN EN LA PÁGINA WEB. Y A LA DIRECCIÓN ADMINISTRATIVA EN ACTIVIDADES RELACIONADAS CON TALENTO HUMANO LA REFORESTADORA INTEGRAL DE ANTIOQUIA</t>
  </si>
  <si>
    <t>economista@riaforestal.org</t>
  </si>
  <si>
    <t>CONTRATAR LA PRESTACIÓN DE SERVICIOS DE UN ASESOR ECONOMISTA PARA APOYAR A LA GERENCIA EN LA ESTRUCTURACIÓN Y CONSOLIDACIÓN DE INFORMACIÓN, ATRAVÉS DEL USO DE DATOS EN MATERIAS ESTRATÉGICAS PARA LA ENTIDAD</t>
  </si>
  <si>
    <t>PRESTACIÓN DE SERVICIOS COMO PROFESIONAL JURIDICO ESPECIALIZADO EN LA REFORESTADORA INTEGRAL DE ANTIOQUIA RIA S.A. PARA BRINDAR ASESORIA, APOYO Y ACOMPAÑAMIENTO A LA DIRECCIÓN JURÍDICA Y, ADEMÁS, APOYAR EL PROCESO CONTRACTUAL Y SU SEGUIMIENTO.</t>
  </si>
  <si>
    <t>PRESTACIÓN DE SERVICIOS DE UN TECNÓLOGO PARA APOYAR EN LAS ACTIVIDADES ADMINISTRATIVAS, FINANCIERAS Y PRESUPUESTALES DE LA DIRECCIÓN TÉCNICA Y PROYECTOS DE LA REFORESTADORA INTEGRAL DE ANTIOQUIA.</t>
  </si>
  <si>
    <t>31 Años</t>
  </si>
  <si>
    <t>Apoyo a la gestión como técnico en sistemas</t>
  </si>
  <si>
    <t>CONTRATAR POR PRESTACIÓN DE SERVICIOS EL APOYO A LA GESTIÓN COMO TÉCNICO EN SISTEMAS, PARA EL SOPORTE EFICIENTE DE LOS SERVICIOS INFORMÁTICOS, MANTENIMIENTO, CONFIGURACIÓN Y PROCESOS DEL ÁREA DE SISTEMAS CON EL FIN DE MANTENER ESTABILIZADO EL SISTEMA TICS DE LA EMPRESA RIA S.A</t>
  </si>
  <si>
    <t>Apoyo a la gestión y apoyo a la secretaria general</t>
  </si>
  <si>
    <t>secretaria general</t>
  </si>
  <si>
    <t>abogadadeapoyo@riaforestal.org</t>
  </si>
  <si>
    <t>CONTRATAR POR PRESTACIÓN DE SERVICIOS UNA PERSONA DE APOYO A LA GESTIÓN Y DE APOYO A LA SECRETARIA GENERAL DE LA REFORESTADORA INTEGRAL DE ANTIOQUIA RIA S.A</t>
  </si>
  <si>
    <t>CONTRATACIÓN POR PRESTACIÓN DE SERVICIOS DE UN ASESOR EN PLANEACIÓN PARA LIDERAR, DOCUMENTAR, HACER SEGUIMIENTO Y CONTROL AL MODELO INTEGRADO DE GESTIÓN MIPG, FORTALECIENDO MEJORES PRÁCTICAS EN LA GESTIÓN DE PLANES, PROGRAMAS Y PROYECTOS QUE PERMITAN EL LOGRO DE LA PLANEACIÓN ESTRATÉGICA DE LA ENTIDAD</t>
  </si>
  <si>
    <t>CONTRATAR POR PRESTACIÓN DE SERVICIOS UN APOYO TÉCNICO PARA EL COORDINADOR DE NÚCLEO QUE FACILITE EL CONTROL Y VIGILANCIA DE LAS ACTIVIDADES DE ESTABLECIMIENTO, MANTENIMIENTO, LIMPIA, DESBEJUQUE, MARCACIÓN, COMERCIALIZACIÓN, REALICE VISITAS DE CONTROL Y SEGUIMIENTO A LAS PLANTACIONES QUE SE TIENE EN LOS NÚCLEOS SUROESTE Y OCCIDENTE DE LA REFORESTADORA INTEGRAL DE ANTIOQUIA</t>
  </si>
  <si>
    <t>CONTRATAR POR PRESTACIÓN DE SERVICIOS TÉCNICO DE APOYO QUE REALICE LA SUPERVISIÓN Y EL CONTROL EN CAMPO DEL CONTRATO DE VENTA CV-014-19, EN LOS PREDIOS EL ALCÁZAR, LA GUACA UBICADOS EN EL MUNICIPIO DE SALGAR Y QUEBRADA HONDA UBICADO EN EL MUNICIPIO DE CIUDAD BOLÍVAR, TODOS EN EL NÚCLEO SUROESTE, DEPARTAMENTO DE ANTIOQUIA</t>
  </si>
  <si>
    <t>narvaezmartinezneyantonio@gmail.</t>
  </si>
  <si>
    <t>CONTRATAR POR PRESTACIÓN DE SERVICIOS UN APOYO TÉCNICO PARA EL COORDINADOR DE NÚCLEO QUE FACILITE EL CONTROL Y VIGILANCIA DE LAS ACTIVIDADES DE ESTABLECIMIENTO, MANTENIMIENTO, LIMPIA, DESBEJUQUE, MARCACIÓN, COMERCIALIZACIÓN, REALICE VISITAS DE CONTROL Y SEGUIMIENTO A LAS PLANTACIONES QUE SE TIENE EN EL NÚCLEO URABÁ DE LA REFORESTADORA INTEGRAL DE ANTIOQUIA</t>
  </si>
  <si>
    <t>wilmarjesuspalacio@hotmai.com</t>
  </si>
  <si>
    <t>CONTRATAR POR PRESTACIÓN DE SERVICIOS UN APOYO TÉCNICO PARA EL COORDINADOR DE NÚCLEO QUE FACILITE EL CONTROL Y VIGILANCIA DE LAS ACTIVIDADES DE ESTABLECIMIENTO, MANTENIMIENTO, LIMPIA, DESBEJUQUE, MARCACIÓN, COMERCIALIZACIÓN, REALICE VISITAS DE CONTROL Y SEGUIMIENTO A LAS PLANTACIONES QUE SE TIENE EN EL NÚCLEO NORTE DE LA REFORESTADORA INTEGRAL DE ANTIOQUIA</t>
  </si>
  <si>
    <t>Melisa Castellanos Henao</t>
  </si>
  <si>
    <t>Colombia-Itagui-Antioquia</t>
  </si>
  <si>
    <t>1.037.633.032</t>
  </si>
  <si>
    <t>Abogada
Especializacion en derecho administrativo</t>
  </si>
  <si>
    <t xml:space="preserve">Profesional Juridico </t>
  </si>
  <si>
    <t>profesionaljuridico@riaforestal.org</t>
  </si>
  <si>
    <t>300 343 03 35</t>
  </si>
  <si>
    <t>PRESTACIÓN DE SERVICIOS COMO PROFESIONAL JURIDICO EN LA REFORESTADORA INTEGRAL DE ANTIOQUIA RIA S.A. PARA APOYO, Y ACOMPAÑAMIENTO A LA DIRECCIÓN JURÍDICA</t>
  </si>
  <si>
    <t>8.356.936</t>
  </si>
  <si>
    <t xml:space="preserve">administrador de empresas especialista en finanzas y mercadeo de capitales </t>
  </si>
  <si>
    <t>Colombia-bolivar-Antioquia</t>
  </si>
  <si>
    <t>43.490.375</t>
  </si>
  <si>
    <t xml:space="preserve"> 11 años y 6 meses</t>
  </si>
  <si>
    <t>gladrisa@hotmail.com</t>
  </si>
  <si>
    <t xml:space="preserve">18 años </t>
  </si>
  <si>
    <t>Profesional de apoyo a la gestión en actividades financieras y contables</t>
  </si>
  <si>
    <t>Direccion financiera</t>
  </si>
  <si>
    <t>profesionalfinanciero@riaforestal.org</t>
  </si>
  <si>
    <t>PRESTACIÓN DE SERVICIOS PROFESIONALES DE APOYO A LA GESTIÓN EN ACTIVIDADES FINANCIERAS Y CONTABLES DE RIA S.A.</t>
  </si>
  <si>
    <t>Doris Celeny Herrera Piedrahita</t>
  </si>
  <si>
    <t>Colombia-Abriaqui-Antioquia</t>
  </si>
  <si>
    <t>21.426.370</t>
  </si>
  <si>
    <t>Tecnica en gestion administativa y empresarial
Tecnologa en silvicultura y aprovechamiento de plantaciones forestales
Tecnica en seguridad y riesgo laboral</t>
  </si>
  <si>
    <t>Técnico de apoyo para la supervisión y el control en campo del contrato de venta CV-018-21</t>
  </si>
  <si>
    <t>dchp25@hotmail.com</t>
  </si>
  <si>
    <t>312 798 99 86</t>
  </si>
  <si>
    <t>CONTRATAR POR PRESTACIÓN DE SERVICIOS UN TÉCNICO DE APOYO QUE REALICE LA SUPERVISIÓN Y EL CONTROL EN CAMPO DEL CONTRATO DE VENTA CV-018-21, EN LOS PREDIOS EL POZO Y LA PISCINA UBICADOS EN EL MUNICIPIO DE FRONTINO, TODOS EN EL NÚCLEO OCCIDENTE, DEPARTAMENTO DE ANTIOQUIA</t>
  </si>
  <si>
    <t>Luis Alfonso Figueroa Gomez</t>
  </si>
  <si>
    <t>6.802.162</t>
  </si>
  <si>
    <t>Tecnologo en sistemas de gestion ambiental
Tecnico en manejo ambiental
Curso de trabajo en alturas
Curso de Topografia
Curso promotor ambiental comunitario</t>
  </si>
  <si>
    <t>4 Años</t>
  </si>
  <si>
    <t>Apoyo técnico para la supervisión y control del contrato de venta CV-015-2020</t>
  </si>
  <si>
    <t>alfonsofigueroa81@hotmail.com</t>
  </si>
  <si>
    <t>313 744 13 49
314 658 98 30</t>
  </si>
  <si>
    <t>CONTRATAR POR PRESTACIÓN DE SERVICIOS APOYO TÉCNICO PARA LA SUPERVISIÓN Y CONTROL DEL CONTRATO DE VENTA CV-015-2020, QUE SE DESARROLLA EN EL PREDIO LOS ÁNGELES, UBICADO EN EL MUNICIPIO DE CAUCASIA, DEL BAJO CAUCA ANTIOQUEÑO.</t>
  </si>
  <si>
    <t>Jose Miguel Molina Perez</t>
  </si>
  <si>
    <t>Colombia-Jardin-Antioquia</t>
  </si>
  <si>
    <t>1.037.325.280</t>
  </si>
  <si>
    <t>Ingeniero forestal</t>
  </si>
  <si>
    <t>Ingeniero forestal de apoyo al área técnica</t>
  </si>
  <si>
    <t>jommolinape@unal.edu.co</t>
  </si>
  <si>
    <t>PRESTACIÓN DE SERVICIOS PROFESIONALES DE UN CONTRATAR UN INGENIERO FORESTAL DE APOYO AL ÁREA TÉCNICA, PROCESOS DE SIG, SALIDAS DE CAMPO Y OTRAS ACTIVIDADES</t>
  </si>
  <si>
    <t>Melissa Andrea Garcia Aguirre</t>
  </si>
  <si>
    <t>Colombia-Belen de los Andaquies-Caqueta</t>
  </si>
  <si>
    <t>Colombia-Medelin-Antoquia</t>
  </si>
  <si>
    <t>1.036.654.681</t>
  </si>
  <si>
    <t>Contadora publica</t>
  </si>
  <si>
    <t>Apoyo a la oficina de control interno</t>
  </si>
  <si>
    <t>Control Interno</t>
  </si>
  <si>
    <t>auxiliarciria@gmail.com</t>
  </si>
  <si>
    <t>304 577 44 82</t>
  </si>
  <si>
    <t>PRESTACIÓN DE SERVICIOS DE APOYO A LA OFICINA DE CONTROL INTERNO</t>
  </si>
  <si>
    <t>tecnologa en administraccion documental
Secretariado Comercial Sistematizado
Curso de Excel y Word Básico y Avanzado
Curso de habilidades de Marketing Personal
Diplomado en Administración
Curso de Nómina y Prestaciones Sociales</t>
  </si>
  <si>
    <t>Auxiliar administrativo de apoyo a la dirección jurídica</t>
  </si>
  <si>
    <t>CONTRATAR POR PRESTACIÓN DE SERVICIOS UN AUXILIAR ADMINISTRATIVO DE APOYO A LA DIRECCION JURIDICA DE LA REFORESTADORA INTEGRAL DE ANTIOQUIA RIA S.A.</t>
  </si>
  <si>
    <t>Laura Lopez Alzate</t>
  </si>
  <si>
    <t>32.207.928</t>
  </si>
  <si>
    <t>Comunicación social
Especializacion en gerencia de mercadeo
Master profesional en marketing y ventas</t>
  </si>
  <si>
    <t>21 Años</t>
  </si>
  <si>
    <t>Profesional de apoyo a la gestión de un comunicador</t>
  </si>
  <si>
    <t>comunicaciones@riaforestal.org</t>
  </si>
  <si>
    <t>320 782 77 37</t>
  </si>
  <si>
    <t>300 491 03 41</t>
  </si>
  <si>
    <t>PRESTACIÓN DE SERVICIOS PROFESIONALES DE APOYO A LA GESTIÓN DE UN COMUNICADOR.</t>
  </si>
  <si>
    <t>Maria Alejandra Castaño Sanchez</t>
  </si>
  <si>
    <t>Colombia-Valparaiso-Antioquia</t>
  </si>
  <si>
    <t>1.128.265.311</t>
  </si>
  <si>
    <t>Tecnologa agropecuria
Gobierno de gestion publica</t>
  </si>
  <si>
    <t>Técnico de apoyo al proyecto silvopastoril y a la sensibilización de la actividad forestal en la comunidad</t>
  </si>
  <si>
    <t>alecasta59@gmail.com</t>
  </si>
  <si>
    <t>310 461 56 33</t>
  </si>
  <si>
    <t>CONTRATAR POR PRESTACIÓN DE SERVICIOS UN TÉCNICO DE APOYO AL PROYECTO SILVOPASTORIL Y A LA SENSIBILIZACIÓN DE LA ACTIVIDAD FORESTAL EN LA COMUNIDAD PARA LA REFORESTADORA INTEGRAL DE ANTIOQUIA RIA S.A.</t>
  </si>
  <si>
    <t>Carlos Andres Bermudez Peña</t>
  </si>
  <si>
    <t>1.152.206.565</t>
  </si>
  <si>
    <t>Ingenieria administrativa</t>
  </si>
  <si>
    <t>Profesional de apoyo al área de aprovechamiento comercial</t>
  </si>
  <si>
    <t>carlos.bermudezp@upb.edu.co</t>
  </si>
  <si>
    <t>310 449 40 17</t>
  </si>
  <si>
    <t>CONTRATAR POR PRESTACIÓN DE SERVICIOS UN PROFESIONAL DE APOYO AL ÁREA DE APROVECHAMIENTO COMERCIAL, PARA LA VENTA, COBRO Y EVALUACIÓN CONTINUA DEL PROCESO DE COMERCIALIZACIÓN DE VUELOS FORESTALES, ALIANZAS ESTRATEGICAS Y DESARROLLO DE NUEVOS PRODUCTOS COMERCIALES DERIVADOS DE LAS MADERAS</t>
  </si>
  <si>
    <t>Lorena Jaramillo Olaya</t>
  </si>
  <si>
    <t>1.033.657.120</t>
  </si>
  <si>
    <t>Tecnica en ejercicio grupal
Auxliar administrativo en salud
Administradora publica</t>
  </si>
  <si>
    <t>5 Años</t>
  </si>
  <si>
    <t>Profesional en área administrativas para el apoyo y acompañamiento a la dirección de aprovechamiento comercial</t>
  </si>
  <si>
    <t>loreolaya@outlook.com</t>
  </si>
  <si>
    <t>322 650 42 79</t>
  </si>
  <si>
    <t>PRESTACIÓN DE SERVICIOS COMO PROFESIONAL EN ÁREA ADMINISTRATIVAS PARA EL APOYO Y ACOMPAÑAMIENTO A LA DIRECCIÓN DE APROVECHAMIENTO COMERCIAL Y DE LA REFORESTADORA INTEGRAL DE ANTIOQUIA RIA S.A.</t>
  </si>
  <si>
    <t>Yurani Paola Galeano Giraldo</t>
  </si>
  <si>
    <t>Colombia-Cartagena-Bolivar</t>
  </si>
  <si>
    <t>1.047.429.797</t>
  </si>
  <si>
    <t>Abogada
Especializacion en derecho publico</t>
  </si>
  <si>
    <t>Profesional juridico</t>
  </si>
  <si>
    <t>yurani.galeano@gmail.com</t>
  </si>
  <si>
    <t>301 250 08 68</t>
  </si>
  <si>
    <t>PRESTACIÓN DE SERVICIOS COMO PROFESIONAL JURIDICO EN LA REFORESTADORA INTEGRAL DE ANTIOQUIA RIA S.A. PARA BRINDAR, APOYO Y ACOMPAÑAMIENTO JURIDICO A LA DIRECCIÓN JURÍDICA.</t>
  </si>
  <si>
    <t>Cesar Augusto Jaramillo Muñoz</t>
  </si>
  <si>
    <t>Colombia-Copacabana-Antioquia</t>
  </si>
  <si>
    <t>71.937.822</t>
  </si>
  <si>
    <t>Tecnologia agroindustrial</t>
  </si>
  <si>
    <t>6 Años</t>
  </si>
  <si>
    <t>Apoyo técnico a la Dirección Técnica</t>
  </si>
  <si>
    <t>cesarjaramillo2015@gmail.com</t>
  </si>
  <si>
    <t>828 04 57</t>
  </si>
  <si>
    <t>313 66 22</t>
  </si>
  <si>
    <t>CONTRATAR POR PRESTACIÓN DE SERVICIOS UN APOYO TÉCNICO A LA DIRECCIÓN TÉCNICA, PARA LA CONSECUCIÓN DE LOS BENEFICIARIOS EN EL GREMIO CACAOTERO DE LOS PROYECTOS DE VIVIENDA DE LA REFORESTADORA INTEGRAL DE ANTIOQUIA.</t>
  </si>
  <si>
    <t>Administracion publica
Tecnolo en produccion agropecuaria
Tecnologo en gobierno local</t>
  </si>
  <si>
    <t>Coordinador de nucleo</t>
  </si>
  <si>
    <t>311 762 05 52
411 70 80</t>
  </si>
  <si>
    <t>El Empleador contrata los servicios personales del trabajador, y este se obliga a poner al servicio del empleador toda su capacidad normal de trabajo en forma exclusiva en las labores de COORDINADOR DE NUCLEO y las actividades anexas y complementarias, de acuerdo con el objeto social de la empresa</t>
  </si>
  <si>
    <t>71.724.230</t>
  </si>
  <si>
    <t>Profesional especializado coordinador administrativo</t>
  </si>
  <si>
    <t>Dirección tecnica</t>
  </si>
  <si>
    <t>jcarbole@yahoo.es</t>
  </si>
  <si>
    <t xml:space="preserve">Prestar los servicios como profesional especializado coordinador administrativo para  cumplir con los objetivos del contrato intradministrativo de mandato son representacion N° CI 4600011261 del 23 de noviembre del 2020  </t>
  </si>
  <si>
    <t>Colombia-VillaVicencio-Meta</t>
  </si>
  <si>
    <t>1.037.585.407</t>
  </si>
  <si>
    <t>Ingeniera forestal magister en bosques y conservacion ambiental</t>
  </si>
  <si>
    <t>Profesional residente forestal</t>
  </si>
  <si>
    <t>dianabecerram1@gmail.com</t>
  </si>
  <si>
    <t xml:space="preserve">Contratar un profesional residente forestal o ambiental de apoyo a la caracterizacion y establecimiento forestal para cumplis on los obejtivos del contrato interadministrativo de mandato sin representacion numero CI 4600011261 23 de noviembre 2020. </t>
  </si>
  <si>
    <t>1.128.266.478</t>
  </si>
  <si>
    <t>Ingeniera Forestal</t>
  </si>
  <si>
    <t>Profesion de apoyo en sistemas de informacion geagrafica (SIG)</t>
  </si>
  <si>
    <t>lauraagudelo.sig@gmail.com</t>
  </si>
  <si>
    <t>Contratar un profesional de apoyo en sistemas de informacion geagrafica (SIG) para cumplir con los objetivos del contrato intradministrativo de mandato son representacion N° CI 4600011261 del 23 de noviembre del 2020</t>
  </si>
  <si>
    <t>71.649.386</t>
  </si>
  <si>
    <t>Abogadoo especialista en gestion publica y tecnologo en educacion especial</t>
  </si>
  <si>
    <t>26 Años y 7 Meses</t>
  </si>
  <si>
    <t>Profesional del area juridica</t>
  </si>
  <si>
    <t>Dirección juridica</t>
  </si>
  <si>
    <t>jaimeceballos386@yahoo.com</t>
  </si>
  <si>
    <t xml:space="preserve">Contratar un profesional del area juridica para cumplir con los objetivos del contrato intradministrativo de mandato son representacion N° CI 4600011261 del 23 de noviembre del 2020 </t>
  </si>
  <si>
    <t>Ana Maria Mejia Londoño</t>
  </si>
  <si>
    <t>1.017.253.409</t>
  </si>
  <si>
    <t>Administradora de Empresas</t>
  </si>
  <si>
    <t>Auxiliar Administrativa</t>
  </si>
  <si>
    <t>admonfonpaz@gmail.com</t>
  </si>
  <si>
    <t xml:space="preserve">Prestar los servicios como auxiliar administrativa  para  cumplir con los objetivos del contrato intradministrativo de mandato son representacion N° CI 4600011261 del 23 de noviembre del 2020 </t>
  </si>
  <si>
    <t>22.869.624</t>
  </si>
  <si>
    <t>Zootecnista, Tecnologa en negociacion internacional</t>
  </si>
  <si>
    <t>7 Años y 10 Meses</t>
  </si>
  <si>
    <t>Tecnologo de apoyo tecnico</t>
  </si>
  <si>
    <t>tibizoot@gmail.com</t>
  </si>
  <si>
    <t>Contratar un tecnologo de apoyo tecnico para  cumplir con los objetivos del contrato intradministrativo de mandato son representacion N° CI 4600011261 del 23 de noviembre del 2020</t>
  </si>
  <si>
    <t>Colombia-Planeta Rica-Cordoba</t>
  </si>
  <si>
    <t>1.066.731.915</t>
  </si>
  <si>
    <t>Zootecnista</t>
  </si>
  <si>
    <t>5 Años y  10 Meses</t>
  </si>
  <si>
    <t>dfrr29@gmail.com</t>
  </si>
  <si>
    <t>Luis Andres Garcia Suarez</t>
  </si>
  <si>
    <t>Colombia-Nechí-Antioquia</t>
  </si>
  <si>
    <t>1.001.547.008</t>
  </si>
  <si>
    <t>Tecnologo en sistemas de gestion ambiental</t>
  </si>
  <si>
    <t>luisandresgarcia200015@gmail.com</t>
  </si>
  <si>
    <t>CONTRATISTAS FONDO COLOMBIA EN PAZ</t>
  </si>
  <si>
    <t>CONTRATISTAS CUENCAS</t>
  </si>
  <si>
    <t>Claudia Patricia Cabrera Tordecilla</t>
  </si>
  <si>
    <t>Colombia-Monteria Cordoba</t>
  </si>
  <si>
    <t>39.417.710</t>
  </si>
  <si>
    <t>Tecnologa agronoma</t>
  </si>
  <si>
    <t>17 años</t>
  </si>
  <si>
    <t>Tecnologa de apoyo tecnico</t>
  </si>
  <si>
    <t>ccabrera130977@gmail.com</t>
  </si>
  <si>
    <t>“PRESTAR LOS SERVICIOS COMO PROFESIONAL DE APOYO TÉCNICO PARA CUMPLIR CON LOS OBJETIVOS DEL CONTRATO INTERADMINISTRATIVO NO. C.I. 4600014117 DE 2022”</t>
  </si>
  <si>
    <t>Nicolas Andres Alvarez Henao</t>
  </si>
  <si>
    <t>Colombia-Betulia-Antioquia</t>
  </si>
  <si>
    <t>71.222.440</t>
  </si>
  <si>
    <t>Tecnico en gestion agroambiental</t>
  </si>
  <si>
    <t>7 años</t>
  </si>
  <si>
    <t>nicolasalvarez137@gmail.com</t>
  </si>
  <si>
    <t>“PRESTAR LOS SERVICIOS COMO TECNÓLOGO DE APOYO TÉCNICO PARA CUMPLIR CON LOS OBJETIVOS DEL CONTRATO INTERADMINISTRATIVO NO. C.I. 4600014117 DE 2022”</t>
  </si>
  <si>
    <t>Santiago Callejas Velasquez</t>
  </si>
  <si>
    <t>1.035.429.272</t>
  </si>
  <si>
    <t>Abogado, especialista en contratacion estatal</t>
  </si>
  <si>
    <t>5 años</t>
  </si>
  <si>
    <t>Profesional de apoyo en el area juridica</t>
  </si>
  <si>
    <t>Dirección Jurídica</t>
  </si>
  <si>
    <t xml:space="preserve">santiagocv-92@hotmail.com </t>
  </si>
  <si>
    <t>“PRESTAR LOS SERVICIOS COMO PROFESIONAL JURÍDICO CUYO OBJETIVO ES CUMPLIR CON LOS OBJETIVOS DEL CONTRATO INTERADMINISTRATIVO No. C.I. 4600014117 DE 2022”</t>
  </si>
  <si>
    <t>Tilson de Jesus Robledo Martinez</t>
  </si>
  <si>
    <t>Colombia-Riosucio-Choco</t>
  </si>
  <si>
    <t>Ingeniero agroforestal, especialista en gerencia de proyectos</t>
  </si>
  <si>
    <t>23 años</t>
  </si>
  <si>
    <t>Coordinador Tecnico</t>
  </si>
  <si>
    <t>conifru@gmail.com</t>
  </si>
  <si>
    <t>“PRESTAR LOS SERVICIOS COMO COORDINADOR TÉCNICO PARA CUMPLIR CON LOS OBJETIVOS DEL CONTRATO INTERADMINISTRATIVO No. C.I. 4600014117 DE 2022”</t>
  </si>
  <si>
    <t>Fredy Alexander Valencia Lopera</t>
  </si>
  <si>
    <t>Colombia-Caracoli-Antioquia</t>
  </si>
  <si>
    <t>Ingeniero Forestal, especialista en educacion ambiental</t>
  </si>
  <si>
    <t>Profesional especializado/coordinador administrativo</t>
  </si>
  <si>
    <t>valencialopera@gmail.co</t>
  </si>
  <si>
    <t>PRESTAR LOS SERVICIOS COMO PROFESIONAL COORDINADOR GENERAL PARA CUMPLIR CON LOS OBJETIVOS DEL CONTARTO INTERADMINISTRATIVO N° CI 4600014117 2022</t>
  </si>
  <si>
    <t>Teresa de Jesus Tobon Ramirez</t>
  </si>
  <si>
    <t>Colombia-Segovia-Antioquia</t>
  </si>
  <si>
    <t>Tecnologa agropecuaria
Licenciada agroambiental
especialista en educacion ambiental</t>
  </si>
  <si>
    <t>18 Años</t>
  </si>
  <si>
    <t>Tecnólogo de apoyo técnico</t>
  </si>
  <si>
    <t>teresatobon00@gmail.com</t>
  </si>
  <si>
    <t>Juan Esteban Reyes Cataño</t>
  </si>
  <si>
    <t>Colombia-Medellín-Antioquia</t>
  </si>
  <si>
    <t>Contador Público</t>
  </si>
  <si>
    <t>9 Años</t>
  </si>
  <si>
    <t>Técnologo Auxiliar Administrativo de apoyo</t>
  </si>
  <si>
    <t>Coordinación de Nucleo</t>
  </si>
  <si>
    <t>jerca14@hotail.com</t>
  </si>
  <si>
    <t>PRESTAR LOS SERVICIOS, COMO UN TECNÍLOGO AUXILIAR ADMINISTRATIVO DE APPOYO, CUYO OBJETO ES CUMPLIR CON LOS OBJETIVOS DEL CONTRATO INTERADMINISTRATIVO No. C.I. 4600014117 DE 2022</t>
  </si>
  <si>
    <t>Maribel Hurtado Suaza</t>
  </si>
  <si>
    <t xml:space="preserve">15 Años y 6 meses  </t>
  </si>
  <si>
    <t>Abogado Junior</t>
  </si>
  <si>
    <t>Dirección Juridica</t>
  </si>
  <si>
    <t>maribelsuaza331@gotmail.com</t>
  </si>
  <si>
    <t>PRESTAR LOS SERVICIOS, COMO ABOGADO JUNIOR, CUYO OBJETO ES CUMPLIR CON LOS OBJETIVOS DEL CONTRATO INTERADMINISTRATIVO No. C.I. 4600014117 de 2022</t>
  </si>
  <si>
    <t>Ana Maria Garcia</t>
  </si>
  <si>
    <t xml:space="preserve">Profesional de apoyo en SIG </t>
  </si>
  <si>
    <t>anamariagarcia84@gmail.com</t>
  </si>
  <si>
    <t>PRESTAR LOS SERVICIOS, COMO PROFESIONAL DE APOYO EN SIG, CUYO OBJETO ES CUMPLIR CON LOS OBJETIVOS DEL CONTRATO INTERADMINISTRATIVO No. C.I. 4600014117 DE 2022.</t>
  </si>
  <si>
    <t xml:space="preserve">Maria Camila ArangoPatiño </t>
  </si>
  <si>
    <t>Colombia-San Pedro-Antioquia</t>
  </si>
  <si>
    <t>Profesional de Apoyo en Caracterización</t>
  </si>
  <si>
    <t>mariac8219@gmail.com</t>
  </si>
  <si>
    <t>PRESTAR LOS SERVICIOS, COMO PROFESIONAL DE POYO EN CARACTERIZACIÓN, CUYO OBJETO ES CUMPLIR CON LOS OBJETIVOS DEL CONTRATO INTERADMINISTRATIVO No C.I. 4600014117 DE 2022.</t>
  </si>
  <si>
    <t>Claudia Milena Vasquez Ruiz</t>
  </si>
  <si>
    <t>Tecnólo en silvicultura y aprovechamiento de plantaciones forestales</t>
  </si>
  <si>
    <t>Gestor Territorial</t>
  </si>
  <si>
    <t>vclaudiamilena@gmail.com</t>
  </si>
  <si>
    <t>PRESTAR LOS SERVICIOS, COMO GESTOR TERRITORIAL, CUYO OBJETO ES CUMPLIR CON LOS OBJETIVOS DEL CONTRATO INTERADMINISTRATIVO No. C.I. 4600014117 de 2022.”.</t>
  </si>
  <si>
    <t>Javier alberto Gutierrez Perez</t>
  </si>
  <si>
    <t>Colombia-Fredonia-Antioquia</t>
  </si>
  <si>
    <t>Tecnólogo Agroambiental</t>
  </si>
  <si>
    <t>jaalgupe@gmail.com</t>
  </si>
  <si>
    <t>Marlith Moreno Rivera</t>
  </si>
  <si>
    <t>Colombia-Neclocli-Antioquia</t>
  </si>
  <si>
    <t>Tecnóloga Agroambiental</t>
  </si>
  <si>
    <t>marth_moreno65@hotmail.com</t>
  </si>
  <si>
    <t>Rosa Fernanda Alvarez Valderrama</t>
  </si>
  <si>
    <t>Colombia-Betania-Antioquia</t>
  </si>
  <si>
    <t>Administradora de empresas- Especilalista en Formulación y Evaluación de Proyectos Púbiclos y Privados</t>
  </si>
  <si>
    <t>Profesional Coordinador Administrativo</t>
  </si>
  <si>
    <t>fernandaav@hotmail.com</t>
  </si>
  <si>
    <t>PRESTAR LOS SERVICIOS, COMO PROFESIONAL COORDINADOR ADMINISTRATIVO DE APOYO, CUYO OBJETO ES CUMPLIR CON LOS OBJETIVOS DEL CONTRATO INTERADMINISTRATIVO No. C.I. 4600014117 de 2022</t>
  </si>
  <si>
    <t>A Diana Marcela Arboleda Oviedo</t>
  </si>
  <si>
    <t>Colombia-Caucacia-Antioquia</t>
  </si>
  <si>
    <t>Ingeneria Forestal, Magister en Medio Ambiente y Desarrollo</t>
  </si>
  <si>
    <t>Profesional Coordinador Técnico</t>
  </si>
  <si>
    <t>dmarbole@unal.edu.co</t>
  </si>
  <si>
    <t>“PRESTAR LOS SERVICIOS, COMO PROFESIONAL COORDINADOR TÉCNICO, CUYO OBJETO ES CUMPLIR CON LOS OBJETIVOS DEL CONTRATO INTERADMINISTRATIVO No. C.I. 4600014117 de 2022.”.</t>
  </si>
  <si>
    <t>Juan Pablo Echeverry</t>
  </si>
  <si>
    <t>Técnico en Desarrollo de Software</t>
  </si>
  <si>
    <t>Tecnologo Auxiliar Administrativo</t>
  </si>
  <si>
    <t>auxcuencas4@gmail.com</t>
  </si>
  <si>
    <t>“PRESTAR LOS SERVICIOS, COMO TECNÓLOGO D AUXILIAR ADMINISTRATIVO, CUYO OBJETO ES CUMPLIR CON LOS OBJETIVOS DEL CONTRATO INTERADMINISTRATIVO No. C.I. 4600014117 de 2022.”.</t>
  </si>
  <si>
    <t>Santiago Vélez Castañeda</t>
  </si>
  <si>
    <t>Bachiller academico, Estudiante Pregrado de Construcción Octavo Semestre</t>
  </si>
  <si>
    <t>2Años</t>
  </si>
  <si>
    <t>svcuenca4@gmail.com</t>
  </si>
  <si>
    <t>Monica Yuliana Cardenas Espinal</t>
  </si>
  <si>
    <t xml:space="preserve">Bachiller Academico </t>
  </si>
  <si>
    <t>NA</t>
  </si>
  <si>
    <t>GUARDACUENCAS</t>
  </si>
  <si>
    <t>mocarespi@gmail.com</t>
  </si>
  <si>
    <t>PRESTAR LOS SERVICIOS, COMO GUARDACUENCAS, REALIZANDO LA CUSTODIA DE ÁREAS PARA LA PROTECCIÓN DE CUENCAS ABASTECEDORAS QUE SURTEN ACUEDUCTOS EN EL MUNICIPIO DE MACEO, DANDO CUMPLIMIENTO A LOS OBJETIVOS DEL CONTRATO INTERADMINISTRATIVO No. C.I. 4600014117 de 2022</t>
  </si>
  <si>
    <t>Carlos Mario Duque Lopez</t>
  </si>
  <si>
    <t>carlosduqueoso@hotmail.com</t>
  </si>
  <si>
    <t>3147491481-3188757710</t>
  </si>
  <si>
    <t>PRESTAR LOS SERVICIOS, COMO GUARDACUENCAS, REALIZANDO LA CUSTODIA DE ÁREAS PARA LA PROTECCIÓN DE CUENCAS ABASTECEDORAS QUE SURTEN ACUEDUCTOS EN EL MUNICIPIO DE CARACOLI, DANDO CUMPLIMIENTO A LOS OBJETIVOS DEL CONTRATO INTERADMINISTRATIVO No. C.I. 4600014117 de 2022</t>
  </si>
  <si>
    <t>Dionne Aleida Quintana Rivera</t>
  </si>
  <si>
    <t>Colombia-Campamento-Antioquia</t>
  </si>
  <si>
    <t>lineyrivera13@gmail.com</t>
  </si>
  <si>
    <t>PRESTAR LOS SERVICIOS, COMO GUARDACUENCAS, REALIZANDO LA CUSTODIA DE ÁREAS PARA LA PROTECCIÓN DE CUENCAS ABASTECEDORAS QUE SURTEN ACUEDUCTOS EN EL MUNICIPIO DE PUERTO NARE, DANDO CUMPLIMIENTO A LOS OBJETIVOS DEL CONTRATO INTERADMINISTRATIVO No. C.I. 4600014117 de 2022</t>
  </si>
  <si>
    <t>Luis David Vanegas Rodriguez</t>
  </si>
  <si>
    <t>Colombia-Guadalupe-Antioquia</t>
  </si>
  <si>
    <t>luisdavidvanegas3@gmail.com</t>
  </si>
  <si>
    <t>3004997994-3226774039</t>
  </si>
  <si>
    <t>PRESTAR LOS SERVICIOS, COMO GUARDACUENCAS, REALIZANDO LA CUSTODIA DE ÁREAS PARA LA PROTECCIÓN DE CUENCAS ABASTECEDORAS QUE SURTEN ACUEDUCTOS EN EL MUNICIPIO DE GUADALUPE, DANDO CUMPLIMIENTO A LOS OBJETIVOS DEL CONTRATO INTERADMINISTRATIVO No. C.I. 4600014117 de 2022</t>
  </si>
  <si>
    <t>Elvis Antonio Usuga</t>
  </si>
  <si>
    <t>Colombia-Buritica-Antioquia</t>
  </si>
  <si>
    <t>checho2646@hotmail.com</t>
  </si>
  <si>
    <t>PRESTAR LOS SERVICIOS, COMO GUARDACUENCAS, REALIZANDO LA CUSTODIA DE ÁREAS PARA LA PROTECCIÓN DE CUENCAS ABASTECEDORAS QUE SURTEN ACUEDUCTOS EN EL MUNICIPIO DE BURITICA, DANDO CUMPLIMIENTO A LOS OBJETIVOS DEL CONTRATO INTERADMINISTRATIVO No. C.I. 4600014117 de 2022</t>
  </si>
  <si>
    <t>Oscar Ivan Toro López</t>
  </si>
  <si>
    <t>Colombia-Sabana Larga-Antioquia</t>
  </si>
  <si>
    <t>torooscar718@gmail.com</t>
  </si>
  <si>
    <t>3207577595-321 4691490</t>
  </si>
  <si>
    <t>PRESTAR LOS SERVICIOS, COMO GUARDACUENCAS, REALIZANDO LA CUSTODIA DE ÁREAS PARA LA PROTECCIÓN DE CUENCAS ABASTECEDORAS QUE SURTEN ACUEDUCTOS EN EL MUNICIPIO DE SABANALARGA, DANDO CUMPLIMIENTO A LOS OBJETIVOS DEL CONTRATO INTERADMINISTRATIVO No. C.I. 4600014117 de 2022</t>
  </si>
  <si>
    <t>Yolanda Salas Urrrego</t>
  </si>
  <si>
    <t>Colombia-Frontiño-Antioquia</t>
  </si>
  <si>
    <t>yoso@misena.edu.co</t>
  </si>
  <si>
    <t>PRESTAR LOS SERVICIOS, COMO GUARDACUENCAS, REALIZANDO LA CUSTODIA DE ÁREAS PARA LA PROTECCIÓN DE CUENCAS ABASTECEDORAS QUE SURTEN ACUEDUCTOS EN EL MUNICIPIO DE ABRIAQUÍ, DANDO CUMPLIMIENTO A LOS OBJETIVOS DEL CONTRATO INTERADMINISTRATIVO No. C.I. 4600014117 de 2022</t>
  </si>
  <si>
    <t>Isabela de ossa ocampo</t>
  </si>
  <si>
    <t>Colombia-Amaga-Antioquia</t>
  </si>
  <si>
    <t>isabeladeossa66@gmail.com</t>
  </si>
  <si>
    <t>PRESTAR LOS SERVICIOS, COMO GUARDACUENCAS, REALIZANDO LA CUSTODIA DE ÁREAS PARA LA PROTECCIÓN DE CUENCAS ABASTECEDORAS QUE SURTEN ACUEDUCTOS EN EL MUNICIPIO DE AMAGA, DANDO CUMPLIMIENTO A LOS OBJETIVOS DEL CONTRATO INTERADMINISTRATIVO No. C.I. 4600014117 de 2022</t>
  </si>
  <si>
    <t>Liseth Dahiana Arboleda Arboleda</t>
  </si>
  <si>
    <t>Colombia-Angelopolis-Antioquia</t>
  </si>
  <si>
    <t>lisetharboleda12345@gmail.com</t>
  </si>
  <si>
    <t>PRESTAR LOS SERVICIOS, COMO GUARDACUENCAS, REALIZANDO LA CUSTODIA DE ÁREAS PARA LA PROTECCIÓN DE CUENCAS ABASTECEDORAS QUE SURTEN ACUEDUCTOS EN EL MUNICIPIO DE ANGELOPOLIS, DANDO CUMPLIMIENTO A LOS OBJETIVOS DEL CONTRATO INTERADMINISTRATIVO No. C.I. 4600014117 de 2022</t>
  </si>
  <si>
    <t>Licy Dayana Vergara Guzman</t>
  </si>
  <si>
    <t>Colombia-Caramanta-Antioquia</t>
  </si>
  <si>
    <t>dayanaguzman047@gmail.com</t>
  </si>
  <si>
    <t>PRESTAR LOS SERVICIOS, COMO GUARDACUENCAS, REALIZANDO LA CUSTODIA DE ÁREAS PARA LA PROTECCIÓN DE CUENCAS ABASTECEDORAS QUE SURTEN ACUEDUCTOS EN EL MUNICIPIO DE CARAMANTA, DANDO CUMPLIMIENTO A LOS OBJETIVOS DEL CONTRATO INTERADMINISTRATIVO No. C.I. 4600014117 de 2022</t>
  </si>
  <si>
    <t>Jose Antonio Salazar Marin</t>
  </si>
  <si>
    <t>josesalazarmarin7@gmail.com</t>
  </si>
  <si>
    <t>PRESTAR LOS SERVICIOS, COMO GUARDACUENCAS, REALIZANDO LA CUSTODIA DE ÁREAS PARA LA PROTECCIÓN DE CUENCAS ABASTECEDORAS QUE SURTEN ACUEDUCTOS EN EL MUNICIPIO DE BETANIA, DANDO CUMPLIMIENTO A LOS OBJETIVOS DEL CONTRATO INTERADMINISTRATIVO No. C.I. 4600014117 de 2022</t>
  </si>
  <si>
    <t>Juan Guillermo Alvarez Ruiz</t>
  </si>
  <si>
    <t>Colombia-Concordia-Antioquia</t>
  </si>
  <si>
    <t>11/5/991</t>
  </si>
  <si>
    <t>juanguicanta2015@hotmail.com</t>
  </si>
  <si>
    <t>PRESTAR LOS SERVICIOS, COMO GUARDACUENCAS, REALIZANDO LA CUSTODIA DE ÁREAS PARA LA PROTECCIÓN DE CUENCAS ABASTECEDORAS QUE SURTEN ACUEDUCTOS EN EL MUNICIPIO DE CONCORDIA, DANDO CUMPLIMIENTO A LOS OBJETIVOS DEL CONTRATO INTERADMINISTRATIVO No. C.I. 4600014117 de 2022</t>
  </si>
  <si>
    <t>Daniel Alejandro Zapata Arenas</t>
  </si>
  <si>
    <t>Colombia-Jerico-Antioquia</t>
  </si>
  <si>
    <t>danielalejandrozapata36@gmail.com</t>
  </si>
  <si>
    <t>PRESTAR LOS SERVICIOS, COMO GUARDACUENCAS, REALIZANDO LA CUSTODIA DE ÁREAS PARA LA PROTECCIÓN DE CUENCAS ABASTECEDORAS QUE SURTEN ACUEDUCTOS EN EL MUNICIPIO DE JERICO, DANDO CUMPLIMIENTO A LOS OBJETIVOS DEL CONTRATO INTERADMINISTRATIVO No. C.I. 4600014117 de 2022</t>
  </si>
  <si>
    <t>Maria Jhoana Rendon Zapata</t>
  </si>
  <si>
    <t>Colombia-Tamesis-Antioquia</t>
  </si>
  <si>
    <t>cgs.johana.tamesis33@gmail.com</t>
  </si>
  <si>
    <t>PRESTAR LOS SERVICIOS, COMO GUARDACUENCAS, REALIZANDO LA CUSTODIA DE ÁREAS PARA LA PROTECCIÓN DE CUENCAS ABASTECEDORAS QUE SURTEN ACUEDUCTOS EN EL MUNICIPIO DE TÁMESIS, DANDO CUMPLIMIENTO A LOS OBJETIVOS DEL CONTRATO INTERADMINISTRATIVO No. C.I. 4600014117 de 2022</t>
  </si>
  <si>
    <t>Leon Hernando Montoya Loaiza</t>
  </si>
  <si>
    <t>Colombia-Titiribi-Antioquia</t>
  </si>
  <si>
    <t>leonmontoya16@gmail.com</t>
  </si>
  <si>
    <t>PRESTAR LOS SERVICIOS, COMO GUARDACUENCAS, REALIZANDO LA CUSTODIA DE ÁREAS PARA LA PROTECCIÓN DE CUENCAS ABASTECEDORAS QUE SURTEN ACUEDUCTOS EN EL MUNICIPIO DE TITIRIBÍ, DANDO CUMPLIMIENTO A LOS OBJETIVOS DEL CONTRATO INTERADMINISTRATIVO No. C.I. 4600014117 de 2022</t>
  </si>
  <si>
    <t>Luz Adriana Henao Marin</t>
  </si>
  <si>
    <t>Colombia-Barbosa-Antioquia</t>
  </si>
  <si>
    <t>adrihm3190@gmail.com</t>
  </si>
  <si>
    <t>PRESTAR LOS SERVICIOS, COMO GUARDACUENCAS, REALIZANDO LA CUSTODIA DE ÁREAS PARA LA PROTECCIÓN DE CUENCAS ABASTECEDORAS QUE SURTEN ACUEDUCTOS EN EL MUNICIPIO DE BARBOSA, DANDO CUMPLIMIENTO A LOS OBJETIVOS DEL CONTRATO INTERADMINISTRATIVO No. C.I. 4600014117 de 2022</t>
  </si>
  <si>
    <t>Estiven Agudelo Piedrahita</t>
  </si>
  <si>
    <t>Colombia-Yarumal-Antioquia</t>
  </si>
  <si>
    <t>estivenagudelo446@gmail.com</t>
  </si>
  <si>
    <t>PRESTAR LOS SERVICIOS, COMO GUARDACUENCAS, REALIZANDO LA CUSTODIA DE ÁREAS PARA LA PROTECCIÓN DE CUENCAS ABASTECEDORAS QUE SURTEN ACUEDUCTOS EN EL MUNICIPIO DE ANGOSTURA, DANDO CUMPLIMIENTO A LOS OBJETIVOS DEL CONTRATO INTERADMINISTRATIVO No. C.I. 4600014117 de 2022</t>
  </si>
  <si>
    <t>Daniel Fernando Palacio Martinez</t>
  </si>
  <si>
    <t>danielpalacio738@gmail.com</t>
  </si>
  <si>
    <t>PRESTAR LOS SERVICIOS, COMO GUARDACUENCAS, REALIZANDO LA CUSTODIA DE ÁREAS PARA LA PROTECCIÓN DE CUENCAS ABASTECEDORAS QUE SURTEN ACUEDUCTOS EN EL MUNICIPIO DE CAROLINA DEL PRINCIPE, DANDO CUMPLIMIENTO A LOS OBJETIVOS DEL CONTRATO INTERADMINISTRATIVO No. C.I. 4600014117 de 2022</t>
  </si>
  <si>
    <t>Jose Aldemar Sepulveda Higuita</t>
  </si>
  <si>
    <t>Colombia-Giraldo-Antioquia</t>
  </si>
  <si>
    <t>al.demar09@hotmail.com</t>
  </si>
  <si>
    <t>3184758943-3116374045</t>
  </si>
  <si>
    <t>PRESTAR LOS SERVICIOS, COMO GUARDACUENCAS, REALIZANDO LA CUSTODIA DE ÁREAS PARA LA PROTECCIÓN DE CUENCAS ABASTECEDORAS QUE SURTEN ACUEDUCTOS EN EL MUNICIPIO DE GIRALDO, DANDO CUMPLIMIENTO A LOS OBJETIVOS DEL CONTRATO INTERADMINISTRATIVO No. C.I. 4600014117 de 2022</t>
  </si>
  <si>
    <t>Juan David Campo Valderrama</t>
  </si>
  <si>
    <t>villacampo11@gmail.com</t>
  </si>
  <si>
    <t>PRESTAR LOS SERVICIOS, COMO GUARDACUENCAS, REALIZANDO LA CUSTODIA DE ÁREAS PARA LA PROTECCIÓN DE CUENCAS ABASTECEDORAS QUE SURTEN ACUEDUCTOS EN EL MUNICIPIO DE NECOCLÍ, DANDO CUMPLIMIENTO A LOS OBJETIVOS DEL CONTRATO INTERADMINISTRATIVO No. C.I. 4600014117 de 2022</t>
  </si>
  <si>
    <t>Didier Orley Salas David</t>
  </si>
  <si>
    <t>Colombia-Peque-Antioquia</t>
  </si>
  <si>
    <t>didiersalas06@gmail.com</t>
  </si>
  <si>
    <t>PRESTAR LOS SERVICIOS, COMO GUARDACUENCAS, REALIZANDO LA CUSTODIA DE ÁREAS PARA LA PROTECCIÓN DE CUENCAS ABASTECEDORAS QUE SURTEN ACUEDUCTOS EN EL MUNICIPIO DE PEQUE, DANDO CUMPLIMIENTO A LOS OBJETIVOS DEL CONTRATO INTERADMINISTRATIVO No. C.I. 4600014117 de 2022</t>
  </si>
  <si>
    <t>Juan Pablo Guzman Bermudez</t>
  </si>
  <si>
    <t>juanpablog233@gmail.com</t>
  </si>
  <si>
    <t>PRESTAR LOS SERVICIOS, COMO GUARDACUENCAS, REALIZANDO LA CUSTODIA DE ÁREAS PARA LA PROTECCIÓN DE CUENCAS ABASTECEDORAS QUE SURTEN ACUEDUCTOS EN EL MUNICIPIO DE URRAO, DANDO CUMPLIMIENTO A LOS OBJETIVOS DEL CONTRATO INTERADMINISTRATIVO No. C.I. 4600014117 de 2022</t>
  </si>
  <si>
    <t>Juan Daniel Gomez Salazar</t>
  </si>
  <si>
    <t>juanda.gomez48@gmail.com</t>
  </si>
  <si>
    <t>PRESTAR LOS SERVICIOS, COMO GUARDACUENCAS, REALIZANDO LA CUSTODIA DE ÁREAS PARA LA PROTECCIÓN DE CUENCAS ABASTECEDORAS QUE SURTEN ACUEDUCTOS EN EL MUNICIPIO DE GIRARDOTA, DANDO CUMPLIMIENTO A LOS OBJETIVOS DEL CONTRATO INTERADMINISTRATIVO No. C.I. 4600014117 de 2022</t>
  </si>
  <si>
    <t>Maria Niyareth Henao Zapata</t>
  </si>
  <si>
    <t>nisemohe-30@hotmail.com</t>
  </si>
  <si>
    <t>PRESTAR LOS SERVICIOS, COMO GUARDACUENCAS, REALIZANDO LA CUSTODIA DE ÁREAS PARA LA PROTECCIÓN DE CUENCAS ABASTECEDORAS QUE SURTEN ACUEDUCTOS EN EL MUNICIPIO DE VALDIVIA, DANDO CUMPLIMIENTO A LOS OBJETIVOS DEL CONTRATO INTERADMINISTRATIVO No. C.I. 4600014117 de 2022</t>
  </si>
  <si>
    <t>Angie Manuela Muñoz Carmona</t>
  </si>
  <si>
    <t>angiemanuelamunoz512@gmail.com</t>
  </si>
  <si>
    <t>PRESTAR LOS SERVICIOS, COMO GUARDACUENCAS, REALIZANDO LA CUSTODIA DE ÁREAS PARA LA PROTECCIÓN DE CUENCAS ABASTECEDORAS QUE SURTEN ACUEDUCTOS EN EL MUNICIPIO DE SAN JERONIMO, DANDO CUMPLIMIENTO A LOS OBJETIVOS DEL CONTRATO INTERADMINISTRATIVO No. C.I. 4600014117 de 2022</t>
  </si>
  <si>
    <t>Jorge Ivan Molina Barrientos</t>
  </si>
  <si>
    <t xml:space="preserve">guardacuencascampamento@gmail.com </t>
  </si>
  <si>
    <t>PRESTAR LOS SERVICIOS, COMO GUARDACUENCAS, REALIZANDO LA CUSTODIA DE ÁREAS PARA LA PROTECCIÓN DE CUENCAS ABASTECEDORAS QUE SURTEN ACUEDUCTOS EN EL MUNICIPIO DE CAMPAMENTO, DANDO CUMPLIMIENTO A LOS OBJETIVOS DEL CONTRATO INTERADMINISTRATIVO No. C.I. 4600014117 de 2022</t>
  </si>
  <si>
    <t>Jhonatan Villa Tobon</t>
  </si>
  <si>
    <t>Colombia-Entrerrios-Antioquia</t>
  </si>
  <si>
    <t xml:space="preserve">jhonatanvillatobon@gmail.com </t>
  </si>
  <si>
    <t>324 5915825</t>
  </si>
  <si>
    <t>PRESTAR LOS SERVICIOS, COMO GUARDACUENCAS, REALIZANDO LA CUSTODIA DE ÁREAS PARA LA PROTECCIÓN DE CUENCAS ABASTECEDORAS QUE SURTEN ACUEDUCTOS EN EL MUNICIPIO DE ENTRERRIOS, DANDO CUMPLIMIENTO A LOS OBJETIVOS DEL CONTRATO INTERADMINISTRATIVO No. C.I. 4600014117 de 2022</t>
  </si>
  <si>
    <t>Martin Dario Tobon Quintana</t>
  </si>
  <si>
    <t>Colombia-Cisneros-Antioquia</t>
  </si>
  <si>
    <t>madatoqui1609@hotmail.com</t>
  </si>
  <si>
    <t>PRESTAR LOS SERVICIOS, COMO GUARDACUENCAS, REALIZANDO LA CUSTODIA DE ÁREAS PARA LA PROTECCIÓN DE CUENCAS ABASTECEDORAS QUE SURTEN ACUEDUCTOS EN EL MUNICIPIO DE CISNEROS, DANDO CUMPLIMIENTO A LOS OBJETIVOS DEL CONTRATO INTERADMINISTRATIVO No. C.I. 4600014117 de 2022</t>
  </si>
  <si>
    <t>Yuliana Andrea Lopez Loaiza</t>
  </si>
  <si>
    <t>Colombia-La union-Antioquia</t>
  </si>
  <si>
    <t>ylopezl1@correo.tdea.edu.co</t>
  </si>
  <si>
    <t>PRESTAR LOS SERVICIOS, COMO GUARDACUENCAS, REALIZANDO LA CUSTODIA DE ÁREAS PARA LA PROTECCIÓN DE CUENCAS ABASTECEDORAS QUE SURTEN ACUEDUCTOS EN EL MUNICIPIO DE SANTA ROSA DE OSOS, DANDO CUMPLIMIENTO A LOS OBJETIVOS DEL CONTRATO INTERADMINISTRATIVO No. C.I. 4600014117 de 2022</t>
  </si>
  <si>
    <t>Luis Fernando Zapata Santana</t>
  </si>
  <si>
    <t>santanapipin111@gmail.com</t>
  </si>
  <si>
    <t>Juan Diego Moná Sanchez</t>
  </si>
  <si>
    <t>Colombia-La Estrella-Antioquia</t>
  </si>
  <si>
    <t>sanchezjuan2510@gmail.com</t>
  </si>
  <si>
    <t>PRESTAR LOS SERVICIOS, COMO GUARDACUENCAS, REALIZANDO LA CUSTODIA DE ÁREAS PARA LA PROTECCIÓN DE CUENCAS ABASTECEDORAS QUE SURTEN ACUEDUCTOS EN EL MUNICIPIO DE ANDES, DANDO CUMPLIMIENTO A LOS OBJETIVOS DEL CONTRATO INTERADMINISTRATIVO No. C.I. 4600014117 de 2022</t>
  </si>
  <si>
    <t>Jorge ivan cartagena Urrego</t>
  </si>
  <si>
    <t>Colombia-Antioquia-Antioquia</t>
  </si>
  <si>
    <t>jorge-cartagena@hotmail.com</t>
  </si>
  <si>
    <t>PRESTAR LOS SERVICIOS, COMO GUARDACUENCAS, REALIZANDO LA CUSTODIA DE ÁREAS PARA LA PROTECCIÓN DE CUENCAS ABASTECEDORAS QUE SURTEN ACUEDUCTOS EN EL MUNICIPIO DE SANTA FE DE
ANTIOQUIA, DANDO CUMPLIMIENTO A LOS OBJETIVOS DEL CONTRATO INTERADMINISTRATIVO No. C.I. 4600014117 de 2022</t>
  </si>
  <si>
    <t>ALFONSO FLOREZ ECHEVERRI</t>
  </si>
  <si>
    <t>Colombia-Nariño-Antioquia</t>
  </si>
  <si>
    <t>echeverri545@gmail.com</t>
  </si>
  <si>
    <t>PRESTAR LOS SERVICIOS, COMO GUARDACUENCAS, REALIZANDO LA CUSTODIA DE ÁREAS PARA LA PROTECCIÓN DE CUENCAS ABASTECEDORAS QUE SURTEN ACUEDUCTOS EN EL MUNICIPIO DE BELMIRA, DANDO CUMPLIMIENTO A LOS OBJETIVOS DEL CONTRATO INTERADMINISTRATIVO No. C.I. 4600014117 de 2022</t>
  </si>
  <si>
    <t>Ferney Hurtado Serna</t>
  </si>
  <si>
    <t>Colombia-Carepa-Antioquia</t>
  </si>
  <si>
    <t>keisyhurtadopalacio@gmail.com</t>
  </si>
  <si>
    <t>3022535381 - 3194825362</t>
  </si>
  <si>
    <t>PRESTAR LOS SERVICIOS, COMO GUARDACUENCAS, REALIZANDO LA CUSTODIA DE ÁREAS PARA LA PROTECCIÓN DE CUENCAS ABASTECEDORAS QUE SURTEN ACUEDUCTOS EN EL MUNICIPIO DE CHIGORODO, DANDO CUMPLIMIENTO A LOS OBJETIVOS DEL CONTRATO INTERADMINISTRATIVO No. C.I. 4600014117 de 2022</t>
  </si>
  <si>
    <t>Juan Fernando Márquez Bravo</t>
  </si>
  <si>
    <t>jufema31@hotmail.com</t>
  </si>
  <si>
    <t>PRESTAR LOS SERVICIOS, COMO GUARDACUENCAS, REALIZANDO LA CUSTODIA DE ÁREAS PARA LA PROTECCIÓN DE CUENCAS ABASTECEDORAS QUE SURTEN ACUEDUCTOS EN EL MUNICIPIO DE CIUDAD BOLÍVAR, DANDO CUMPLIMIENTO A LOS OBJETIVOS DEL CONTRATO INTERADMINISTRATIVO No. C.I. 4600014117 de 2022</t>
  </si>
  <si>
    <t>Edier Cano Velez</t>
  </si>
  <si>
    <t>Colombia-Apartado-Antioquia</t>
  </si>
  <si>
    <t>velezediercano@gmail.com</t>
  </si>
  <si>
    <t>Edilson trujillo trujillo</t>
  </si>
  <si>
    <t>Johneditruji28@gmail.com</t>
  </si>
  <si>
    <t>314 7263589</t>
  </si>
  <si>
    <t>PRESTAR LOS SERVICIOS, COMO GUARDACUENCAS, REALIZANDO LA CUSTODIA DE ÁREAS PARA LA PROTECCIÓN DE CUENCAS ABASTECEDORAS QUE SURTEN ACUEDUCTOS EN EL MUNICIPIO DE BETULIA, DANDO CUMPLIMIENTO A LOS OBJETIVOS DEL CONTRATO INTERADMINISTRATIVO No. C.I. 4600014117 de 2022</t>
  </si>
  <si>
    <t xml:space="preserve">Victor Manuel Vallejo Castaño </t>
  </si>
  <si>
    <t xml:space="preserve">Manuel1312vallejo@gmail.com </t>
  </si>
  <si>
    <t>PRESTAR LOS SERVICIOS, COMO GUARDACUENCAS, REALIZANDO LA CUSTODIA DE ÁREAS PARA LA PROTECCIÓN DE CUENCAS ABASTECEDORAS QUE SURTEN ACUEDUCTOS EN EL MUNICIPIO DE ANZÁ, DANDO CUMPLIMIENTO A LOS OBJETIVOS DEL CONTRATO INTERADMINISTRATIVO No. C.I. 4600014117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</si>
</sst>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4" formatCode="_-&quot;$&quot;\ * #,##0.00_-;\-&quot;$&quot;\ * #,##0.00_-;_-&quot;$&quot;\ * &quot;-&quot;??_-;_-@_-"/>
    <numFmt numFmtId="164" formatCode="&quot;$&quot;#,##0.00"/>
    <numFmt numFmtId="165" formatCode="&quot;$&quot;#,##0"/>
    <numFmt numFmtId="166" formatCode="_-[$$-240A]\ * #,##0.00_-;\-[$$-240A]\ * #,##0.00_-;_-[$$-240A]\ * &quot;-&quot;??_-;_-@_-"/>
  </numFmts>
  <fonts count="13" x14ac:knownFonts="1">
    <font>
      <sz val="11"/>
      <color theme="1"/>
      <name val="Calibri"/>
      <family val="2"/>
      <scheme val="minor"/>
    </font>
    <font>
      <b/>
      <sz val="14"/>
      <color theme="1"/>
      <name val="Arial Narrow"/>
      <family val="2"/>
    </font>
    <font>
      <u/>
      <sz val="11"/>
      <color theme="10"/>
      <name val="Calibri"/>
      <family val="2"/>
      <scheme val="minor"/>
    </font>
    <font>
      <b/>
      <sz val="15"/>
      <color theme="1"/>
      <name val="Calibri"/>
      <family val="2"/>
      <scheme val="minor"/>
    </font>
    <font>
      <sz val="11"/>
      <color theme="1"/>
      <name val="Arial"/>
      <family val="2"/>
    </font>
    <font>
      <sz val="11"/>
      <color theme="1"/>
      <name val="Calibri"/>
      <family val="2"/>
      <scheme val="minor"/>
    </font>
    <font>
      <b/>
      <sz val="12"/>
      <color theme="1"/>
      <name val="Arial Narrow"/>
      <family val="2"/>
    </font>
    <font>
      <sz val="12"/>
      <color theme="1"/>
      <name val="Arial Narrow"/>
      <family val="2"/>
    </font>
    <font>
      <u/>
      <sz val="12"/>
      <color theme="10"/>
      <name val="Arial Narrow"/>
      <family val="2"/>
    </font>
    <font>
      <sz val="12"/>
      <color rgb="FF000000"/>
      <name val="Arial Narrow"/>
      <family val="2"/>
    </font>
    <font>
      <sz val="12"/>
      <name val="Arial Narrow"/>
      <family val="2"/>
    </font>
    <font>
      <u/>
      <sz val="12"/>
      <name val="Arial Narrow"/>
      <family val="2"/>
    </font>
    <font>
      <sz val="12"/>
      <color rgb="FF222222"/>
      <name val="Arial Narrow"/>
      <family val="2"/>
    </font>
  </fonts>
  <fills count="4">
    <fill>
      <patternFill patternType="none"/>
    </fill>
    <fill>
      <patternFill patternType="gray125"/>
    </fill>
    <fill>
      <patternFill patternType="solid">
        <fgColor theme="9" tint="0.79998168889431442"/>
        <bgColor indexed="64"/>
      </patternFill>
    </fill>
    <fill>
      <patternFill patternType="solid">
        <fgColor rgb="FFF2F9D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44" fontId="5" fillId="0" borderId="0" applyFont="0" applyFill="0" applyBorder="0" applyAlignment="0" applyProtection="0"/>
  </cellStyleXfs>
  <cellXfs count="76">
    <xf numFmtId="0" fontId="0" fillId="0" borderId="0" xfId="0"/>
    <xf numFmtId="0" fontId="1"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1" xfId="0" applyBorder="1"/>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2" fillId="2" borderId="1" xfId="1" applyFill="1" applyBorder="1" applyAlignment="1">
      <alignment horizontal="center" vertical="center"/>
    </xf>
    <xf numFmtId="0" fontId="0" fillId="2" borderId="1" xfId="0" applyFill="1" applyBorder="1" applyAlignment="1">
      <alignment horizontal="left" vertical="center"/>
    </xf>
    <xf numFmtId="164" fontId="0" fillId="2" borderId="1" xfId="0" applyNumberFormat="1" applyFill="1" applyBorder="1" applyAlignment="1">
      <alignment horizontal="center" vertical="center" wrapText="1"/>
    </xf>
    <xf numFmtId="0" fontId="0" fillId="2" borderId="1" xfId="0" applyFill="1" applyBorder="1" applyAlignment="1">
      <alignment horizontal="left" vertical="center" wrapText="1"/>
    </xf>
    <xf numFmtId="165" fontId="0" fillId="2" borderId="1" xfId="0" applyNumberFormat="1" applyFill="1" applyBorder="1" applyAlignment="1">
      <alignment horizontal="center" vertical="center" wrapText="1"/>
    </xf>
    <xf numFmtId="0" fontId="2" fillId="2" borderId="1" xfId="1" applyFill="1" applyBorder="1" applyAlignment="1">
      <alignment horizontal="center" vertical="center" wrapText="1"/>
    </xf>
    <xf numFmtId="0" fontId="0" fillId="2" borderId="0" xfId="0" applyFill="1" applyAlignment="1">
      <alignment horizontal="left" vertical="center" wrapText="1"/>
    </xf>
    <xf numFmtId="0" fontId="0" fillId="0" borderId="0" xfId="0" applyAlignment="1">
      <alignment horizontal="lef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14" fontId="0" fillId="2" borderId="3" xfId="0" applyNumberFormat="1" applyFill="1" applyBorder="1" applyAlignment="1">
      <alignment horizontal="center" vertical="center"/>
    </xf>
    <xf numFmtId="0" fontId="0" fillId="2" borderId="3" xfId="0" applyFill="1" applyBorder="1" applyAlignment="1">
      <alignment horizontal="left" vertical="center" wrapText="1"/>
    </xf>
    <xf numFmtId="0" fontId="0" fillId="2" borderId="3" xfId="0" applyFill="1" applyBorder="1" applyAlignment="1">
      <alignment horizontal="center" vertical="center" wrapText="1"/>
    </xf>
    <xf numFmtId="0" fontId="2" fillId="2" borderId="3" xfId="1" applyFill="1" applyBorder="1" applyAlignment="1">
      <alignment horizontal="center" vertical="center"/>
    </xf>
    <xf numFmtId="165" fontId="0" fillId="2" borderId="3" xfId="0" applyNumberFormat="1" applyFill="1" applyBorder="1" applyAlignment="1">
      <alignment horizontal="center" vertical="center" wrapText="1"/>
    </xf>
    <xf numFmtId="0" fontId="0" fillId="2" borderId="4" xfId="0"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14"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0" fontId="8" fillId="3" borderId="1" xfId="1" applyFont="1" applyFill="1" applyBorder="1" applyAlignment="1">
      <alignment horizontal="center" vertical="center"/>
    </xf>
    <xf numFmtId="165" fontId="7" fillId="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0" fontId="8" fillId="0" borderId="1" xfId="1" applyFont="1" applyFill="1" applyBorder="1" applyAlignment="1">
      <alignment horizontal="center" vertical="center"/>
    </xf>
    <xf numFmtId="0" fontId="6" fillId="0" borderId="1" xfId="0" applyFont="1" applyBorder="1" applyAlignment="1">
      <alignment horizontal="center" vertical="center"/>
    </xf>
    <xf numFmtId="165" fontId="7"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65" fontId="7"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6" fontId="7" fillId="0" borderId="1" xfId="2"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xf>
    <xf numFmtId="0" fontId="9" fillId="0" borderId="1" xfId="0" applyFont="1" applyFill="1" applyBorder="1" applyAlignment="1">
      <alignment horizontal="justify" vertical="center" wrapText="1"/>
    </xf>
    <xf numFmtId="6" fontId="9" fillId="0" borderId="1" xfId="0" applyNumberFormat="1" applyFont="1" applyFill="1" applyBorder="1" applyAlignment="1">
      <alignment vertical="center" wrapText="1"/>
    </xf>
    <xf numFmtId="15" fontId="9" fillId="0" borderId="1" xfId="0" applyNumberFormat="1" applyFont="1" applyFill="1" applyBorder="1" applyAlignment="1">
      <alignment horizontal="center" vertical="center"/>
    </xf>
    <xf numFmtId="0" fontId="9" fillId="0" borderId="1" xfId="0" applyFont="1" applyFill="1" applyBorder="1" applyAlignment="1">
      <alignment horizontal="center" vertical="top" wrapText="1"/>
    </xf>
    <xf numFmtId="3" fontId="9"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9" fillId="0" borderId="1" xfId="0" applyFont="1" applyFill="1" applyBorder="1" applyAlignment="1">
      <alignment vertical="top" wrapText="1"/>
    </xf>
    <xf numFmtId="14" fontId="7" fillId="0" borderId="1" xfId="0" applyNumberFormat="1" applyFont="1" applyFill="1" applyBorder="1" applyAlignment="1">
      <alignment vertical="top" wrapText="1"/>
    </xf>
    <xf numFmtId="3" fontId="7"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3" fontId="10"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1" fillId="0" borderId="1" xfId="1" applyFont="1" applyFill="1" applyBorder="1" applyAlignment="1">
      <alignment horizontal="center" vertical="top" wrapText="1"/>
    </xf>
    <xf numFmtId="0" fontId="8" fillId="0" borderId="1" xfId="1" applyFont="1" applyFill="1" applyBorder="1" applyAlignment="1">
      <alignment horizontal="center" vertical="top" wrapText="1"/>
    </xf>
    <xf numFmtId="0" fontId="7" fillId="0" borderId="1" xfId="0" applyFont="1" applyFill="1" applyBorder="1" applyAlignment="1">
      <alignment vertical="top" wrapText="1"/>
    </xf>
    <xf numFmtId="3" fontId="7" fillId="0" borderId="1" xfId="0" applyNumberFormat="1" applyFont="1" applyFill="1" applyBorder="1" applyAlignment="1">
      <alignment vertical="top" wrapText="1"/>
    </xf>
    <xf numFmtId="0" fontId="12" fillId="0" borderId="1" xfId="0" applyFont="1" applyFill="1" applyBorder="1" applyAlignment="1">
      <alignmen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CDFFFF"/>
      <color rgb="FFB7FFFF"/>
      <color rgb="FFF2F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LAUDIA-RIA-CUENCAS\INFORMACION%20PROYECTO%20CUENCAS%202%20Y%20CUENCAS%203,%20CUENCAS%204\CUENCAS%204\PRORROGA%201-%20CUENCAS%204\Proyecci&#243;n%20Contratos%202023%20-%20C%20T&#233;cn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GURDA-C"/>
    </sheetNames>
    <sheetDataSet>
      <sheetData sheetId="0" refreshError="1"/>
      <sheetData sheetId="1" refreshError="1">
        <row r="19">
          <cell r="N19">
            <v>5222689.37</v>
          </cell>
        </row>
        <row r="20">
          <cell r="N20">
            <v>7121848.7300000004</v>
          </cell>
        </row>
        <row r="23">
          <cell r="N23">
            <v>2373949</v>
          </cell>
        </row>
        <row r="24">
          <cell r="N24">
            <v>3798320</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uxiliar.ria@riaforestal.org" TargetMode="External"/><Relationship Id="rId18" Type="http://schemas.openxmlformats.org/officeDocument/2006/relationships/hyperlink" Target="mailto:gladrisa@hotmail.com" TargetMode="External"/><Relationship Id="rId26" Type="http://schemas.openxmlformats.org/officeDocument/2006/relationships/hyperlink" Target="mailto:dfrr29@gmail.com" TargetMode="External"/><Relationship Id="rId39" Type="http://schemas.openxmlformats.org/officeDocument/2006/relationships/hyperlink" Target="mailto:guardacuencascampamento@gmail.com" TargetMode="External"/><Relationship Id="rId3" Type="http://schemas.openxmlformats.org/officeDocument/2006/relationships/hyperlink" Target="mailto:presupuesto@riaforestal.org" TargetMode="External"/><Relationship Id="rId21" Type="http://schemas.openxmlformats.org/officeDocument/2006/relationships/hyperlink" Target="mailto:alecasta59@gmail.com" TargetMode="External"/><Relationship Id="rId34" Type="http://schemas.openxmlformats.org/officeDocument/2006/relationships/hyperlink" Target="mailto:conifru@gmail.com" TargetMode="External"/><Relationship Id="rId42" Type="http://schemas.openxmlformats.org/officeDocument/2006/relationships/hyperlink" Target="mailto:marth_moreno65@hotmail.com" TargetMode="External"/><Relationship Id="rId47" Type="http://schemas.openxmlformats.org/officeDocument/2006/relationships/hyperlink" Target="mailto:jerca14@hotail.com" TargetMode="External"/><Relationship Id="rId50" Type="http://schemas.openxmlformats.org/officeDocument/2006/relationships/hyperlink" Target="mailto:mariac8219@gmail.com" TargetMode="External"/><Relationship Id="rId7" Type="http://schemas.openxmlformats.org/officeDocument/2006/relationships/hyperlink" Target="mailto:fapaniag@gmail.com" TargetMode="External"/><Relationship Id="rId12" Type="http://schemas.openxmlformats.org/officeDocument/2006/relationships/hyperlink" Target="mailto:gildardoj4567@gmail.com" TargetMode="External"/><Relationship Id="rId17" Type="http://schemas.openxmlformats.org/officeDocument/2006/relationships/hyperlink" Target="mailto:gestiondocumental@riaforestal.org" TargetMode="External"/><Relationship Id="rId25" Type="http://schemas.openxmlformats.org/officeDocument/2006/relationships/hyperlink" Target="mailto:tibizoot@gmail.com" TargetMode="External"/><Relationship Id="rId33" Type="http://schemas.openxmlformats.org/officeDocument/2006/relationships/hyperlink" Target="mailto:santiagocv-92@hotmail.com" TargetMode="External"/><Relationship Id="rId38" Type="http://schemas.openxmlformats.org/officeDocument/2006/relationships/hyperlink" Target="mailto:madatoqui1609@hotmail.com" TargetMode="External"/><Relationship Id="rId46" Type="http://schemas.openxmlformats.org/officeDocument/2006/relationships/hyperlink" Target="mailto:svcuenca4@gmail.com" TargetMode="External"/><Relationship Id="rId2" Type="http://schemas.openxmlformats.org/officeDocument/2006/relationships/hyperlink" Target="mailto:dirjurdica@riaforestal.org" TargetMode="External"/><Relationship Id="rId16" Type="http://schemas.openxmlformats.org/officeDocument/2006/relationships/hyperlink" Target="mailto:alexvargas98@hotmail.com" TargetMode="External"/><Relationship Id="rId20" Type="http://schemas.openxmlformats.org/officeDocument/2006/relationships/hyperlink" Target="mailto:alfonsofigueroa81@hotmail.com" TargetMode="External"/><Relationship Id="rId29" Type="http://schemas.openxmlformats.org/officeDocument/2006/relationships/hyperlink" Target="mailto:jcarbole@yahoo.es" TargetMode="External"/><Relationship Id="rId41" Type="http://schemas.openxmlformats.org/officeDocument/2006/relationships/hyperlink" Target="mailto:jaalgupe@gmail.com" TargetMode="External"/><Relationship Id="rId1" Type="http://schemas.openxmlformats.org/officeDocument/2006/relationships/hyperlink" Target="mailto:gerente@riaforestal.org" TargetMode="External"/><Relationship Id="rId6" Type="http://schemas.openxmlformats.org/officeDocument/2006/relationships/hyperlink" Target="mailto:contabilidad@riaforestal.org" TargetMode="External"/><Relationship Id="rId11" Type="http://schemas.openxmlformats.org/officeDocument/2006/relationships/hyperlink" Target="mailto:adrianarodasmontoya@gmail.com" TargetMode="External"/><Relationship Id="rId24" Type="http://schemas.openxmlformats.org/officeDocument/2006/relationships/hyperlink" Target="mailto:dianabecerram1@gmail.com" TargetMode="External"/><Relationship Id="rId32" Type="http://schemas.openxmlformats.org/officeDocument/2006/relationships/hyperlink" Target="mailto:nicolasalvarez137@gmail.com" TargetMode="External"/><Relationship Id="rId37" Type="http://schemas.openxmlformats.org/officeDocument/2006/relationships/hyperlink" Target="mailto:juanpablog233@gmail.com" TargetMode="External"/><Relationship Id="rId40" Type="http://schemas.openxmlformats.org/officeDocument/2006/relationships/hyperlink" Target="mailto:vclaudiamilena@gmail.com" TargetMode="External"/><Relationship Id="rId45" Type="http://schemas.openxmlformats.org/officeDocument/2006/relationships/hyperlink" Target="mailto:auxcuencas4@gmail.com" TargetMode="External"/><Relationship Id="rId5" Type="http://schemas.openxmlformats.org/officeDocument/2006/relationships/hyperlink" Target="mailto:controlinterno@riaforestal.org" TargetMode="External"/><Relationship Id="rId15" Type="http://schemas.openxmlformats.org/officeDocument/2006/relationships/hyperlink" Target="mailto:sistemas@riaforestal.org" TargetMode="External"/><Relationship Id="rId23" Type="http://schemas.openxmlformats.org/officeDocument/2006/relationships/hyperlink" Target="mailto:cesarjaramillo2015@gmail.com" TargetMode="External"/><Relationship Id="rId28" Type="http://schemas.openxmlformats.org/officeDocument/2006/relationships/hyperlink" Target="mailto:jaimeceballos386@yahoo.com" TargetMode="External"/><Relationship Id="rId36" Type="http://schemas.openxmlformats.org/officeDocument/2006/relationships/hyperlink" Target="mailto:teresatobon00@gmail.com" TargetMode="External"/><Relationship Id="rId49" Type="http://schemas.openxmlformats.org/officeDocument/2006/relationships/hyperlink" Target="mailto:anamariagarcia84@gmail.com" TargetMode="External"/><Relationship Id="rId10" Type="http://schemas.openxmlformats.org/officeDocument/2006/relationships/hyperlink" Target="mailto:proyectosria@riaforestal.org" TargetMode="External"/><Relationship Id="rId19" Type="http://schemas.openxmlformats.org/officeDocument/2006/relationships/hyperlink" Target="mailto:dchp25@hotmail.com" TargetMode="External"/><Relationship Id="rId31" Type="http://schemas.openxmlformats.org/officeDocument/2006/relationships/hyperlink" Target="mailto:luisandresgarcia200015@gmail.com" TargetMode="External"/><Relationship Id="rId44" Type="http://schemas.openxmlformats.org/officeDocument/2006/relationships/hyperlink" Target="mailto:dmarbole@unal.edu.co" TargetMode="External"/><Relationship Id="rId4" Type="http://schemas.openxmlformats.org/officeDocument/2006/relationships/hyperlink" Target="mailto:sgeneral@riaforestal.org" TargetMode="External"/><Relationship Id="rId9" Type="http://schemas.openxmlformats.org/officeDocument/2006/relationships/hyperlink" Target="mailto:direccionadministrativa@riaforestal.org" TargetMode="External"/><Relationship Id="rId14" Type="http://schemas.openxmlformats.org/officeDocument/2006/relationships/hyperlink" Target="mailto:secretaria@riaforestal.org" TargetMode="External"/><Relationship Id="rId22" Type="http://schemas.openxmlformats.org/officeDocument/2006/relationships/hyperlink" Target="mailto:yurani.galeano@gmail.com" TargetMode="External"/><Relationship Id="rId27" Type="http://schemas.openxmlformats.org/officeDocument/2006/relationships/hyperlink" Target="mailto:admonfonpaz@gmail.com" TargetMode="External"/><Relationship Id="rId30" Type="http://schemas.openxmlformats.org/officeDocument/2006/relationships/hyperlink" Target="mailto:lauraagudelo.sig@gmail.com" TargetMode="External"/><Relationship Id="rId35" Type="http://schemas.openxmlformats.org/officeDocument/2006/relationships/hyperlink" Target="mailto:valencialopera@gmail.co" TargetMode="External"/><Relationship Id="rId43" Type="http://schemas.openxmlformats.org/officeDocument/2006/relationships/hyperlink" Target="mailto:fernandaav@hotmail.com" TargetMode="External"/><Relationship Id="rId48" Type="http://schemas.openxmlformats.org/officeDocument/2006/relationships/hyperlink" Target="mailto:maribelsuaza331@gotmail.com" TargetMode="External"/><Relationship Id="rId8" Type="http://schemas.openxmlformats.org/officeDocument/2006/relationships/hyperlink" Target="mailto:coornucleoria@riaforestal.org" TargetMode="External"/><Relationship Id="rId5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110"/>
  <sheetViews>
    <sheetView tabSelected="1" topLeftCell="F1" zoomScale="80" zoomScaleNormal="80" workbookViewId="0">
      <pane ySplit="1" topLeftCell="A15" activePane="bottomLeft" state="frozen"/>
      <selection activeCell="J1" sqref="J1"/>
      <selection pane="bottomLeft" activeCell="H1" sqref="B1:Q18"/>
    </sheetView>
  </sheetViews>
  <sheetFormatPr baseColWidth="10" defaultRowHeight="15" x14ac:dyDescent="0.25"/>
  <cols>
    <col min="2" max="2" width="26.7109375" style="3" customWidth="1"/>
    <col min="3" max="3" width="33.7109375" style="3" customWidth="1"/>
    <col min="4" max="4" width="15" style="3" hidden="1" customWidth="1"/>
    <col min="5" max="5" width="13.7109375" style="3" hidden="1" customWidth="1"/>
    <col min="6" max="6" width="42.7109375" style="19" customWidth="1"/>
    <col min="7" max="7" width="14.42578125" style="2" customWidth="1"/>
    <col min="8" max="8" width="20.7109375" style="2" customWidth="1"/>
    <col min="9" max="9" width="25.42578125" style="3" customWidth="1"/>
    <col min="10" max="10" width="19.5703125" style="3" customWidth="1"/>
    <col min="11" max="11" width="40.85546875" style="3" hidden="1" customWidth="1"/>
    <col min="12" max="12" width="15.5703125" style="3" hidden="1" customWidth="1"/>
    <col min="13" max="13" width="17" style="3" hidden="1" customWidth="1"/>
    <col min="14" max="14" width="61.85546875" style="6" customWidth="1"/>
    <col min="15" max="15" width="21.5703125" style="3" hidden="1" customWidth="1"/>
    <col min="16" max="16" width="12.42578125" style="3" customWidth="1"/>
    <col min="17" max="17" width="17.42578125" style="3" bestFit="1" customWidth="1"/>
    <col min="27" max="27" width="34" bestFit="1" customWidth="1"/>
  </cols>
  <sheetData>
    <row r="1" spans="2:27" ht="46.5" customHeight="1" x14ac:dyDescent="0.25">
      <c r="B1" s="1" t="s">
        <v>15</v>
      </c>
      <c r="C1" s="1" t="s">
        <v>0</v>
      </c>
      <c r="D1" s="1" t="s">
        <v>26</v>
      </c>
      <c r="E1" s="1" t="s">
        <v>1</v>
      </c>
      <c r="F1" s="1" t="s">
        <v>16</v>
      </c>
      <c r="G1" s="1" t="s">
        <v>2</v>
      </c>
      <c r="H1" s="1" t="s">
        <v>17</v>
      </c>
      <c r="I1" s="1" t="s">
        <v>18</v>
      </c>
      <c r="J1" s="1" t="s">
        <v>19</v>
      </c>
      <c r="K1" s="1" t="s">
        <v>3</v>
      </c>
      <c r="L1" s="1" t="s">
        <v>4</v>
      </c>
      <c r="M1" s="1" t="s">
        <v>5</v>
      </c>
      <c r="N1" s="4" t="s">
        <v>6</v>
      </c>
      <c r="O1" s="1" t="s">
        <v>7</v>
      </c>
      <c r="P1" s="1" t="s">
        <v>8</v>
      </c>
      <c r="Q1" s="1" t="s">
        <v>20</v>
      </c>
    </row>
    <row r="2" spans="2:27" ht="46.5" customHeight="1" x14ac:dyDescent="0.25">
      <c r="B2" s="70" t="s">
        <v>208</v>
      </c>
      <c r="C2" s="71"/>
      <c r="D2" s="71"/>
      <c r="E2" s="71"/>
      <c r="F2" s="71"/>
      <c r="G2" s="71"/>
      <c r="H2" s="71"/>
      <c r="I2" s="71"/>
      <c r="J2" s="71"/>
      <c r="K2" s="71"/>
      <c r="L2" s="71"/>
      <c r="M2" s="71"/>
      <c r="N2" s="71"/>
      <c r="O2" s="71"/>
      <c r="P2" s="71"/>
      <c r="Q2" s="72"/>
    </row>
    <row r="3" spans="2:27" ht="45" x14ac:dyDescent="0.25">
      <c r="B3" s="11" t="s">
        <v>21</v>
      </c>
      <c r="C3" s="9" t="s">
        <v>22</v>
      </c>
      <c r="D3" s="9" t="s">
        <v>123</v>
      </c>
      <c r="E3" s="10">
        <v>23220</v>
      </c>
      <c r="F3" s="15" t="s">
        <v>139</v>
      </c>
      <c r="G3" s="11" t="s">
        <v>140</v>
      </c>
      <c r="H3" s="11" t="s">
        <v>23</v>
      </c>
      <c r="I3" s="9" t="s">
        <v>27</v>
      </c>
      <c r="J3" s="9" t="s">
        <v>14</v>
      </c>
      <c r="K3" s="12" t="s">
        <v>24</v>
      </c>
      <c r="L3" s="9" t="s">
        <v>25</v>
      </c>
      <c r="M3" s="9"/>
      <c r="N3" s="13" t="s">
        <v>49</v>
      </c>
      <c r="O3" s="14" t="s">
        <v>143</v>
      </c>
      <c r="P3" s="10">
        <v>43872</v>
      </c>
      <c r="Q3" s="9"/>
      <c r="AA3" t="s">
        <v>9</v>
      </c>
    </row>
    <row r="4" spans="2:27" ht="222.75" customHeight="1" x14ac:dyDescent="0.25">
      <c r="B4" s="11" t="s">
        <v>28</v>
      </c>
      <c r="C4" s="9" t="s">
        <v>22</v>
      </c>
      <c r="D4" s="9" t="s">
        <v>141</v>
      </c>
      <c r="E4" s="10">
        <v>28539</v>
      </c>
      <c r="F4" s="15" t="s">
        <v>142</v>
      </c>
      <c r="G4" s="11" t="s">
        <v>29</v>
      </c>
      <c r="H4" s="11" t="s">
        <v>30</v>
      </c>
      <c r="I4" s="9" t="s">
        <v>27</v>
      </c>
      <c r="J4" s="9" t="s">
        <v>11</v>
      </c>
      <c r="K4" s="12" t="s">
        <v>31</v>
      </c>
      <c r="L4" s="9" t="s">
        <v>32</v>
      </c>
      <c r="M4" s="9"/>
      <c r="N4" s="15" t="s">
        <v>50</v>
      </c>
      <c r="O4" s="16">
        <v>8116610</v>
      </c>
      <c r="P4" s="10">
        <v>43886</v>
      </c>
      <c r="Q4" s="9"/>
      <c r="AA4" t="s">
        <v>10</v>
      </c>
    </row>
    <row r="5" spans="2:27" ht="180" x14ac:dyDescent="0.25">
      <c r="B5" s="11" t="s">
        <v>36</v>
      </c>
      <c r="C5" s="9" t="s">
        <v>37</v>
      </c>
      <c r="D5" s="9" t="s">
        <v>124</v>
      </c>
      <c r="E5" s="10">
        <v>27886</v>
      </c>
      <c r="F5" s="15" t="s">
        <v>38</v>
      </c>
      <c r="G5" s="11" t="s">
        <v>39</v>
      </c>
      <c r="H5" s="11" t="s">
        <v>144</v>
      </c>
      <c r="I5" s="9" t="s">
        <v>27</v>
      </c>
      <c r="J5" s="11" t="s">
        <v>40</v>
      </c>
      <c r="K5" s="12" t="s">
        <v>41</v>
      </c>
      <c r="L5" s="9" t="s">
        <v>42</v>
      </c>
      <c r="M5" s="9"/>
      <c r="N5" s="15" t="s">
        <v>48</v>
      </c>
      <c r="O5" s="16">
        <v>5200586</v>
      </c>
      <c r="P5" s="10">
        <v>44076</v>
      </c>
      <c r="Q5" s="9"/>
      <c r="AA5" t="s">
        <v>12</v>
      </c>
    </row>
    <row r="6" spans="2:27" ht="30" x14ac:dyDescent="0.25">
      <c r="B6" s="11" t="s">
        <v>43</v>
      </c>
      <c r="C6" s="9" t="s">
        <v>22</v>
      </c>
      <c r="D6" s="9" t="s">
        <v>125</v>
      </c>
      <c r="E6" s="10">
        <v>31282</v>
      </c>
      <c r="F6" s="15" t="s">
        <v>44</v>
      </c>
      <c r="G6" s="11" t="s">
        <v>145</v>
      </c>
      <c r="H6" s="11" t="s">
        <v>45</v>
      </c>
      <c r="I6" s="9" t="s">
        <v>27</v>
      </c>
      <c r="J6" s="9" t="s">
        <v>14</v>
      </c>
      <c r="K6" s="12" t="s">
        <v>46</v>
      </c>
      <c r="L6" s="9" t="s">
        <v>47</v>
      </c>
      <c r="M6" s="9"/>
      <c r="N6" s="15" t="s">
        <v>49</v>
      </c>
      <c r="O6" s="16">
        <v>10422009</v>
      </c>
      <c r="P6" s="10">
        <v>43878</v>
      </c>
      <c r="Q6" s="9"/>
      <c r="AA6" t="s">
        <v>13</v>
      </c>
    </row>
    <row r="7" spans="2:27" ht="69.75" customHeight="1" x14ac:dyDescent="0.25">
      <c r="B7" s="11" t="s">
        <v>270</v>
      </c>
      <c r="C7" s="9" t="s">
        <v>22</v>
      </c>
      <c r="D7" s="9" t="s">
        <v>271</v>
      </c>
      <c r="E7" s="10">
        <v>24355</v>
      </c>
      <c r="F7" s="18" t="s">
        <v>272</v>
      </c>
      <c r="G7" s="11" t="s">
        <v>273</v>
      </c>
      <c r="H7" s="11" t="s">
        <v>51</v>
      </c>
      <c r="I7" s="9" t="s">
        <v>27</v>
      </c>
      <c r="J7" s="9" t="s">
        <v>54</v>
      </c>
      <c r="K7" s="12" t="s">
        <v>52</v>
      </c>
      <c r="L7" s="9" t="s">
        <v>274</v>
      </c>
      <c r="M7" s="9"/>
      <c r="N7" s="13" t="s">
        <v>49</v>
      </c>
      <c r="O7" s="16" t="s">
        <v>275</v>
      </c>
      <c r="P7" s="10">
        <v>44574</v>
      </c>
      <c r="Q7" s="10">
        <v>46022</v>
      </c>
      <c r="AA7" t="s">
        <v>14</v>
      </c>
    </row>
    <row r="8" spans="2:27" ht="90" x14ac:dyDescent="0.25">
      <c r="B8" s="11" t="s">
        <v>55</v>
      </c>
      <c r="C8" s="9" t="s">
        <v>78</v>
      </c>
      <c r="D8" s="9" t="s">
        <v>126</v>
      </c>
      <c r="E8" s="10">
        <v>30516</v>
      </c>
      <c r="F8" s="15" t="s">
        <v>148</v>
      </c>
      <c r="G8" s="11" t="s">
        <v>149</v>
      </c>
      <c r="H8" s="11" t="s">
        <v>79</v>
      </c>
      <c r="I8" s="9" t="s">
        <v>27</v>
      </c>
      <c r="J8" s="9" t="s">
        <v>10</v>
      </c>
      <c r="K8" s="17" t="s">
        <v>80</v>
      </c>
      <c r="L8" s="9" t="s">
        <v>81</v>
      </c>
      <c r="M8" s="9"/>
      <c r="N8" s="15" t="s">
        <v>82</v>
      </c>
      <c r="O8" s="16">
        <v>8116610</v>
      </c>
      <c r="P8" s="10">
        <v>42338</v>
      </c>
      <c r="Q8" s="9"/>
    </row>
    <row r="9" spans="2:27" ht="90" x14ac:dyDescent="0.25">
      <c r="B9" s="11" t="s">
        <v>58</v>
      </c>
      <c r="C9" s="9" t="s">
        <v>83</v>
      </c>
      <c r="D9" s="9" t="s">
        <v>127</v>
      </c>
      <c r="E9" s="10">
        <v>28632</v>
      </c>
      <c r="F9" s="15" t="s">
        <v>150</v>
      </c>
      <c r="G9" s="11" t="s">
        <v>151</v>
      </c>
      <c r="H9" s="11" t="s">
        <v>85</v>
      </c>
      <c r="I9" s="9" t="s">
        <v>27</v>
      </c>
      <c r="J9" s="9" t="s">
        <v>12</v>
      </c>
      <c r="K9" s="12" t="s">
        <v>86</v>
      </c>
      <c r="L9" s="9" t="s">
        <v>87</v>
      </c>
      <c r="M9" s="9"/>
      <c r="N9" s="15" t="s">
        <v>88</v>
      </c>
      <c r="O9" s="16">
        <v>7274993</v>
      </c>
      <c r="P9" s="10">
        <v>38915</v>
      </c>
      <c r="Q9" s="9"/>
    </row>
    <row r="10" spans="2:27" ht="90" x14ac:dyDescent="0.25">
      <c r="B10" s="11" t="s">
        <v>152</v>
      </c>
      <c r="C10" s="9" t="s">
        <v>22</v>
      </c>
      <c r="D10" s="9" t="s">
        <v>128</v>
      </c>
      <c r="E10" s="10">
        <v>24763</v>
      </c>
      <c r="F10" s="15" t="s">
        <v>89</v>
      </c>
      <c r="G10" s="11" t="s">
        <v>84</v>
      </c>
      <c r="H10" s="11" t="s">
        <v>90</v>
      </c>
      <c r="I10" s="9" t="s">
        <v>27</v>
      </c>
      <c r="J10" s="9" t="s">
        <v>10</v>
      </c>
      <c r="K10" s="12" t="s">
        <v>91</v>
      </c>
      <c r="L10" s="9" t="s">
        <v>92</v>
      </c>
      <c r="M10" s="9"/>
      <c r="N10" s="15" t="s">
        <v>93</v>
      </c>
      <c r="O10" s="16">
        <v>1238198</v>
      </c>
      <c r="P10" s="10">
        <v>42737</v>
      </c>
      <c r="Q10" s="9"/>
    </row>
    <row r="11" spans="2:27" ht="90" x14ac:dyDescent="0.25">
      <c r="B11" s="11" t="s">
        <v>153</v>
      </c>
      <c r="C11" s="9" t="s">
        <v>94</v>
      </c>
      <c r="D11" s="9" t="s">
        <v>129</v>
      </c>
      <c r="E11" s="10">
        <v>22203</v>
      </c>
      <c r="F11" s="15" t="s">
        <v>89</v>
      </c>
      <c r="G11" s="11" t="s">
        <v>154</v>
      </c>
      <c r="H11" s="11" t="s">
        <v>95</v>
      </c>
      <c r="I11" s="9" t="s">
        <v>27</v>
      </c>
      <c r="J11" s="11" t="s">
        <v>96</v>
      </c>
      <c r="K11" s="12" t="s">
        <v>97</v>
      </c>
      <c r="L11" s="9" t="s">
        <v>98</v>
      </c>
      <c r="M11" s="9"/>
      <c r="N11" s="15" t="s">
        <v>99</v>
      </c>
      <c r="O11" s="16">
        <v>1324512</v>
      </c>
      <c r="P11" s="10">
        <v>43346</v>
      </c>
      <c r="Q11" s="9"/>
    </row>
    <row r="12" spans="2:27" ht="90" x14ac:dyDescent="0.25">
      <c r="B12" s="11" t="s">
        <v>59</v>
      </c>
      <c r="C12" s="9" t="s">
        <v>60</v>
      </c>
      <c r="D12" s="9" t="s">
        <v>130</v>
      </c>
      <c r="E12" s="10">
        <v>25705</v>
      </c>
      <c r="F12" s="15" t="s">
        <v>38</v>
      </c>
      <c r="G12" s="11" t="s">
        <v>155</v>
      </c>
      <c r="H12" s="11" t="s">
        <v>61</v>
      </c>
      <c r="I12" s="9" t="s">
        <v>27</v>
      </c>
      <c r="J12" s="11" t="s">
        <v>64</v>
      </c>
      <c r="K12" s="12" t="s">
        <v>62</v>
      </c>
      <c r="L12" s="9" t="s">
        <v>63</v>
      </c>
      <c r="M12" s="9"/>
      <c r="N12" s="15" t="s">
        <v>72</v>
      </c>
      <c r="O12" s="16">
        <v>8116610</v>
      </c>
      <c r="P12" s="10">
        <v>39171</v>
      </c>
      <c r="Q12" s="9"/>
    </row>
    <row r="13" spans="2:27" ht="90" x14ac:dyDescent="0.25">
      <c r="B13" s="11" t="s">
        <v>56</v>
      </c>
      <c r="C13" s="9" t="s">
        <v>65</v>
      </c>
      <c r="D13" s="9" t="s">
        <v>131</v>
      </c>
      <c r="E13" s="10">
        <v>30231</v>
      </c>
      <c r="F13" s="15" t="s">
        <v>66</v>
      </c>
      <c r="G13" s="11" t="s">
        <v>156</v>
      </c>
      <c r="H13" s="11" t="s">
        <v>68</v>
      </c>
      <c r="I13" s="9" t="s">
        <v>27</v>
      </c>
      <c r="J13" s="11" t="s">
        <v>69</v>
      </c>
      <c r="K13" s="12" t="s">
        <v>70</v>
      </c>
      <c r="L13" s="9" t="s">
        <v>71</v>
      </c>
      <c r="M13" s="9"/>
      <c r="N13" s="15" t="s">
        <v>73</v>
      </c>
      <c r="O13" s="16">
        <v>8116610</v>
      </c>
      <c r="P13" s="10">
        <v>42186</v>
      </c>
      <c r="Q13" s="9"/>
    </row>
    <row r="14" spans="2:27" ht="90" x14ac:dyDescent="0.25">
      <c r="B14" s="11" t="s">
        <v>57</v>
      </c>
      <c r="C14" s="9" t="s">
        <v>22</v>
      </c>
      <c r="D14" s="9" t="s">
        <v>132</v>
      </c>
      <c r="E14" s="10">
        <v>24855</v>
      </c>
      <c r="F14" s="15" t="s">
        <v>157</v>
      </c>
      <c r="G14" s="11" t="s">
        <v>158</v>
      </c>
      <c r="H14" s="11" t="s">
        <v>74</v>
      </c>
      <c r="I14" s="9" t="s">
        <v>27</v>
      </c>
      <c r="J14" s="11" t="s">
        <v>69</v>
      </c>
      <c r="K14" s="12" t="s">
        <v>75</v>
      </c>
      <c r="L14" s="9" t="s">
        <v>76</v>
      </c>
      <c r="M14" s="9"/>
      <c r="N14" s="15" t="s">
        <v>77</v>
      </c>
      <c r="O14" s="16">
        <v>7374993</v>
      </c>
      <c r="P14" s="10">
        <v>41593</v>
      </c>
      <c r="Q14" s="9"/>
    </row>
    <row r="15" spans="2:27" ht="75" x14ac:dyDescent="0.25">
      <c r="B15" s="11" t="s">
        <v>159</v>
      </c>
      <c r="C15" s="9" t="s">
        <v>22</v>
      </c>
      <c r="D15" s="9" t="s">
        <v>188</v>
      </c>
      <c r="E15" s="10">
        <v>28760</v>
      </c>
      <c r="F15" s="15" t="s">
        <v>189</v>
      </c>
      <c r="G15" s="11" t="s">
        <v>190</v>
      </c>
      <c r="H15" s="11" t="s">
        <v>205</v>
      </c>
      <c r="I15" s="11" t="s">
        <v>27</v>
      </c>
      <c r="J15" s="11" t="s">
        <v>196</v>
      </c>
      <c r="K15" s="12" t="s">
        <v>198</v>
      </c>
      <c r="L15" s="9" t="s">
        <v>199</v>
      </c>
      <c r="M15" s="9"/>
      <c r="N15" s="15" t="s">
        <v>206</v>
      </c>
      <c r="O15" s="14" t="s">
        <v>207</v>
      </c>
      <c r="P15" s="10">
        <v>44271</v>
      </c>
      <c r="Q15" s="9"/>
    </row>
    <row r="16" spans="2:27" ht="73.5" x14ac:dyDescent="0.25">
      <c r="B16" s="11" t="s">
        <v>160</v>
      </c>
      <c r="C16" s="9" t="s">
        <v>191</v>
      </c>
      <c r="D16" s="9" t="s">
        <v>192</v>
      </c>
      <c r="E16" s="10">
        <v>29204</v>
      </c>
      <c r="F16" s="15" t="s">
        <v>193</v>
      </c>
      <c r="G16" s="11" t="s">
        <v>194</v>
      </c>
      <c r="H16" s="11" t="s">
        <v>195</v>
      </c>
      <c r="I16" s="11" t="s">
        <v>27</v>
      </c>
      <c r="J16" s="11" t="s">
        <v>196</v>
      </c>
      <c r="K16" s="12" t="s">
        <v>35</v>
      </c>
      <c r="L16" s="9" t="s">
        <v>197</v>
      </c>
      <c r="M16" s="9"/>
      <c r="N16" s="15" t="s">
        <v>200</v>
      </c>
      <c r="O16" s="16">
        <v>2017180</v>
      </c>
      <c r="P16" s="10">
        <v>44375</v>
      </c>
      <c r="Q16" s="9"/>
    </row>
    <row r="17" spans="2:17" ht="90" x14ac:dyDescent="0.25">
      <c r="B17" s="11" t="s">
        <v>107</v>
      </c>
      <c r="C17" s="9" t="s">
        <v>22</v>
      </c>
      <c r="D17" s="9" t="s">
        <v>135</v>
      </c>
      <c r="E17" s="10">
        <v>32359</v>
      </c>
      <c r="F17" s="15" t="s">
        <v>108</v>
      </c>
      <c r="G17" s="11" t="s">
        <v>67</v>
      </c>
      <c r="H17" s="11" t="s">
        <v>268</v>
      </c>
      <c r="I17" s="11" t="s">
        <v>27</v>
      </c>
      <c r="J17" s="11" t="s">
        <v>215</v>
      </c>
      <c r="K17" s="12" t="s">
        <v>109</v>
      </c>
      <c r="L17" s="9" t="s">
        <v>110</v>
      </c>
      <c r="M17" s="9"/>
      <c r="N17" s="15" t="s">
        <v>269</v>
      </c>
      <c r="O17" s="16">
        <v>3192560</v>
      </c>
      <c r="P17" s="10">
        <v>44410</v>
      </c>
      <c r="Q17" s="9"/>
    </row>
    <row r="18" spans="2:17" ht="92.25" customHeight="1" x14ac:dyDescent="0.25">
      <c r="B18" s="11" t="s">
        <v>239</v>
      </c>
      <c r="C18" s="9" t="s">
        <v>240</v>
      </c>
      <c r="D18" s="9" t="s">
        <v>241</v>
      </c>
      <c r="E18" s="10">
        <v>25471</v>
      </c>
      <c r="F18" s="15" t="s">
        <v>402</v>
      </c>
      <c r="G18" s="11" t="s">
        <v>84</v>
      </c>
      <c r="H18" s="11" t="s">
        <v>403</v>
      </c>
      <c r="I18" s="11" t="s">
        <v>27</v>
      </c>
      <c r="J18" s="11" t="s">
        <v>226</v>
      </c>
      <c r="K18" s="12" t="s">
        <v>242</v>
      </c>
      <c r="L18" s="11" t="s">
        <v>404</v>
      </c>
      <c r="M18" s="9"/>
      <c r="N18" s="15" t="s">
        <v>405</v>
      </c>
      <c r="O18" s="16">
        <v>8116079</v>
      </c>
      <c r="P18" s="10">
        <v>44942</v>
      </c>
      <c r="Q18" s="9"/>
    </row>
    <row r="19" spans="2:17" x14ac:dyDescent="0.25">
      <c r="B19" s="20"/>
      <c r="C19" s="21"/>
      <c r="D19" s="21"/>
      <c r="E19" s="22"/>
      <c r="F19" s="23"/>
      <c r="G19" s="24"/>
      <c r="H19" s="24"/>
      <c r="I19" s="21"/>
      <c r="J19" s="21"/>
      <c r="K19" s="25"/>
      <c r="L19" s="21"/>
      <c r="M19" s="21"/>
      <c r="N19" s="23"/>
      <c r="O19" s="26"/>
      <c r="P19" s="22"/>
      <c r="Q19" s="27"/>
    </row>
    <row r="20" spans="2:17" ht="36" customHeight="1" x14ac:dyDescent="0.25">
      <c r="B20" s="73" t="s">
        <v>209</v>
      </c>
      <c r="C20" s="74"/>
      <c r="D20" s="74"/>
      <c r="E20" s="74"/>
      <c r="F20" s="74"/>
      <c r="G20" s="74"/>
      <c r="H20" s="74"/>
      <c r="I20" s="74"/>
      <c r="J20" s="74"/>
      <c r="K20" s="74"/>
      <c r="L20" s="74"/>
      <c r="M20" s="74"/>
      <c r="N20" s="74"/>
      <c r="O20" s="74"/>
      <c r="P20" s="74"/>
      <c r="Q20" s="75"/>
    </row>
    <row r="21" spans="2:17" ht="47.25" x14ac:dyDescent="0.25">
      <c r="B21" s="28" t="s">
        <v>100</v>
      </c>
      <c r="C21" s="29" t="s">
        <v>22</v>
      </c>
      <c r="D21" s="29" t="s">
        <v>133</v>
      </c>
      <c r="E21" s="30">
        <v>19308</v>
      </c>
      <c r="F21" s="31" t="s">
        <v>213</v>
      </c>
      <c r="G21" s="28" t="s">
        <v>34</v>
      </c>
      <c r="H21" s="28"/>
      <c r="I21" s="28" t="s">
        <v>101</v>
      </c>
      <c r="J21" s="29" t="s">
        <v>69</v>
      </c>
      <c r="K21" s="32" t="s">
        <v>102</v>
      </c>
      <c r="L21" s="29" t="s">
        <v>103</v>
      </c>
      <c r="M21" s="29"/>
      <c r="N21" s="31" t="s">
        <v>214</v>
      </c>
      <c r="O21" s="33">
        <v>3900000</v>
      </c>
      <c r="P21" s="30">
        <v>44943</v>
      </c>
      <c r="Q21" s="30">
        <v>45276</v>
      </c>
    </row>
    <row r="22" spans="2:17" ht="95.25" customHeight="1" x14ac:dyDescent="0.25">
      <c r="B22" s="28" t="s">
        <v>104</v>
      </c>
      <c r="C22" s="29" t="s">
        <v>22</v>
      </c>
      <c r="D22" s="29" t="s">
        <v>134</v>
      </c>
      <c r="E22" s="30">
        <v>34071</v>
      </c>
      <c r="F22" s="31" t="s">
        <v>105</v>
      </c>
      <c r="G22" s="28" t="s">
        <v>122</v>
      </c>
      <c r="H22" s="28"/>
      <c r="I22" s="28" t="s">
        <v>277</v>
      </c>
      <c r="J22" s="28" t="s">
        <v>215</v>
      </c>
      <c r="K22" s="32" t="s">
        <v>276</v>
      </c>
      <c r="L22" s="29" t="s">
        <v>106</v>
      </c>
      <c r="M22" s="29"/>
      <c r="N22" s="31" t="s">
        <v>278</v>
      </c>
      <c r="O22" s="33">
        <v>3900000</v>
      </c>
      <c r="P22" s="30">
        <v>44943</v>
      </c>
      <c r="Q22" s="30">
        <v>45276</v>
      </c>
    </row>
    <row r="23" spans="2:17" ht="86.25" customHeight="1" x14ac:dyDescent="0.25">
      <c r="B23" s="28" t="s">
        <v>111</v>
      </c>
      <c r="C23" s="29" t="s">
        <v>112</v>
      </c>
      <c r="D23" s="29" t="s">
        <v>136</v>
      </c>
      <c r="E23" s="30">
        <v>24712</v>
      </c>
      <c r="F23" s="31" t="s">
        <v>216</v>
      </c>
      <c r="G23" s="28" t="s">
        <v>67</v>
      </c>
      <c r="H23" s="28"/>
      <c r="I23" s="28" t="s">
        <v>113</v>
      </c>
      <c r="J23" s="29" t="s">
        <v>14</v>
      </c>
      <c r="K23" s="32" t="s">
        <v>279</v>
      </c>
      <c r="L23" s="29" t="s">
        <v>114</v>
      </c>
      <c r="M23" s="29"/>
      <c r="N23" s="31" t="s">
        <v>280</v>
      </c>
      <c r="O23" s="33">
        <v>6500000</v>
      </c>
      <c r="P23" s="30">
        <v>44943</v>
      </c>
      <c r="Q23" s="30">
        <v>45290</v>
      </c>
    </row>
    <row r="24" spans="2:17" ht="81" customHeight="1" x14ac:dyDescent="0.25">
      <c r="B24" s="28" t="s">
        <v>115</v>
      </c>
      <c r="C24" s="29" t="s">
        <v>116</v>
      </c>
      <c r="D24" s="29" t="s">
        <v>137</v>
      </c>
      <c r="E24" s="30">
        <v>32396</v>
      </c>
      <c r="F24" s="31" t="s">
        <v>217</v>
      </c>
      <c r="G24" s="28" t="s">
        <v>175</v>
      </c>
      <c r="H24" s="28"/>
      <c r="I24" s="28" t="s">
        <v>218</v>
      </c>
      <c r="J24" s="29" t="s">
        <v>219</v>
      </c>
      <c r="K24" s="32" t="s">
        <v>220</v>
      </c>
      <c r="L24" s="29" t="s">
        <v>117</v>
      </c>
      <c r="M24" s="29"/>
      <c r="N24" s="31" t="s">
        <v>281</v>
      </c>
      <c r="O24" s="33">
        <v>6000000</v>
      </c>
      <c r="P24" s="30">
        <v>44943</v>
      </c>
      <c r="Q24" s="30">
        <v>45276</v>
      </c>
    </row>
    <row r="25" spans="2:17" ht="84.75" customHeight="1" x14ac:dyDescent="0.25">
      <c r="B25" s="28" t="s">
        <v>221</v>
      </c>
      <c r="C25" s="29" t="s">
        <v>22</v>
      </c>
      <c r="D25" s="29" t="s">
        <v>138</v>
      </c>
      <c r="E25" s="30">
        <v>31349</v>
      </c>
      <c r="F25" s="31" t="s">
        <v>222</v>
      </c>
      <c r="G25" s="28" t="s">
        <v>175</v>
      </c>
      <c r="H25" s="28"/>
      <c r="I25" s="28" t="s">
        <v>223</v>
      </c>
      <c r="J25" s="29" t="s">
        <v>226</v>
      </c>
      <c r="K25" s="32" t="s">
        <v>224</v>
      </c>
      <c r="L25" s="29" t="s">
        <v>121</v>
      </c>
      <c r="M25" s="29"/>
      <c r="N25" s="31" t="s">
        <v>282</v>
      </c>
      <c r="O25" s="33">
        <v>3900000</v>
      </c>
      <c r="P25" s="30">
        <v>44943</v>
      </c>
      <c r="Q25" s="30">
        <v>45290</v>
      </c>
    </row>
    <row r="26" spans="2:17" ht="126" x14ac:dyDescent="0.25">
      <c r="B26" s="28" t="s">
        <v>227</v>
      </c>
      <c r="C26" s="29" t="s">
        <v>228</v>
      </c>
      <c r="D26" s="29" t="s">
        <v>229</v>
      </c>
      <c r="E26" s="30">
        <v>29055</v>
      </c>
      <c r="F26" s="31" t="s">
        <v>89</v>
      </c>
      <c r="G26" s="28" t="s">
        <v>29</v>
      </c>
      <c r="H26" s="28"/>
      <c r="I26" s="28" t="s">
        <v>225</v>
      </c>
      <c r="J26" s="28" t="s">
        <v>226</v>
      </c>
      <c r="K26" s="32" t="s">
        <v>212</v>
      </c>
      <c r="L26" s="29" t="s">
        <v>230</v>
      </c>
      <c r="M26" s="29"/>
      <c r="N26" s="31" t="s">
        <v>291</v>
      </c>
      <c r="O26" s="33">
        <v>2700000</v>
      </c>
      <c r="P26" s="30">
        <v>44949</v>
      </c>
      <c r="Q26" s="30">
        <v>45313</v>
      </c>
    </row>
    <row r="27" spans="2:17" ht="94.5" x14ac:dyDescent="0.25">
      <c r="B27" s="28" t="s">
        <v>231</v>
      </c>
      <c r="C27" s="29" t="s">
        <v>22</v>
      </c>
      <c r="D27" s="29" t="s">
        <v>232</v>
      </c>
      <c r="E27" s="30">
        <v>25106</v>
      </c>
      <c r="F27" s="31" t="s">
        <v>233</v>
      </c>
      <c r="G27" s="28" t="s">
        <v>283</v>
      </c>
      <c r="H27" s="28"/>
      <c r="I27" s="28" t="s">
        <v>284</v>
      </c>
      <c r="J27" s="28" t="s">
        <v>215</v>
      </c>
      <c r="K27" s="32" t="s">
        <v>234</v>
      </c>
      <c r="L27" s="29" t="s">
        <v>235</v>
      </c>
      <c r="M27" s="29"/>
      <c r="N27" s="31" t="s">
        <v>285</v>
      </c>
      <c r="O27" s="33">
        <v>2500000</v>
      </c>
      <c r="P27" s="30">
        <v>44946</v>
      </c>
      <c r="Q27" s="30">
        <v>45015</v>
      </c>
    </row>
    <row r="28" spans="2:17" ht="110.25" x14ac:dyDescent="0.25">
      <c r="B28" s="28" t="s">
        <v>243</v>
      </c>
      <c r="C28" s="29" t="s">
        <v>22</v>
      </c>
      <c r="D28" s="29" t="s">
        <v>244</v>
      </c>
      <c r="E28" s="30">
        <v>28753</v>
      </c>
      <c r="F28" s="31" t="s">
        <v>245</v>
      </c>
      <c r="G28" s="28" t="s">
        <v>67</v>
      </c>
      <c r="H28" s="28"/>
      <c r="I28" s="28" t="s">
        <v>246</v>
      </c>
      <c r="J28" s="28" t="s">
        <v>226</v>
      </c>
      <c r="K28" s="32" t="s">
        <v>247</v>
      </c>
      <c r="L28" s="29" t="s">
        <v>248</v>
      </c>
      <c r="M28" s="29"/>
      <c r="N28" s="31" t="s">
        <v>292</v>
      </c>
      <c r="O28" s="33">
        <v>2700000</v>
      </c>
      <c r="P28" s="30">
        <v>44949</v>
      </c>
      <c r="Q28" s="30">
        <v>45313</v>
      </c>
    </row>
    <row r="29" spans="2:17" ht="126" x14ac:dyDescent="0.25">
      <c r="B29" s="28" t="s">
        <v>250</v>
      </c>
      <c r="C29" s="29" t="s">
        <v>251</v>
      </c>
      <c r="D29" s="29" t="s">
        <v>252</v>
      </c>
      <c r="E29" s="30">
        <v>22471</v>
      </c>
      <c r="F29" s="31" t="s">
        <v>89</v>
      </c>
      <c r="G29" s="28" t="s">
        <v>122</v>
      </c>
      <c r="H29" s="28"/>
      <c r="I29" s="28" t="s">
        <v>225</v>
      </c>
      <c r="J29" s="28" t="s">
        <v>226</v>
      </c>
      <c r="K29" s="32" t="s">
        <v>293</v>
      </c>
      <c r="L29" s="29" t="s">
        <v>253</v>
      </c>
      <c r="M29" s="29"/>
      <c r="N29" s="31" t="s">
        <v>294</v>
      </c>
      <c r="O29" s="33">
        <v>2700000</v>
      </c>
      <c r="P29" s="30">
        <v>44949</v>
      </c>
      <c r="Q29" s="30">
        <v>45313</v>
      </c>
    </row>
    <row r="30" spans="2:17" ht="47.25" x14ac:dyDescent="0.25">
      <c r="B30" s="28" t="s">
        <v>254</v>
      </c>
      <c r="C30" s="29" t="s">
        <v>255</v>
      </c>
      <c r="D30" s="29" t="s">
        <v>256</v>
      </c>
      <c r="E30" s="30">
        <v>33613</v>
      </c>
      <c r="F30" s="31" t="s">
        <v>257</v>
      </c>
      <c r="G30" s="28" t="s">
        <v>249</v>
      </c>
      <c r="H30" s="28"/>
      <c r="I30" s="28" t="s">
        <v>286</v>
      </c>
      <c r="J30" s="29" t="s">
        <v>287</v>
      </c>
      <c r="K30" s="32" t="s">
        <v>288</v>
      </c>
      <c r="L30" s="29" t="s">
        <v>258</v>
      </c>
      <c r="M30" s="29"/>
      <c r="N30" s="31" t="s">
        <v>289</v>
      </c>
      <c r="O30" s="33">
        <v>3900000</v>
      </c>
      <c r="P30" s="30">
        <v>44958</v>
      </c>
      <c r="Q30" s="30">
        <v>45260</v>
      </c>
    </row>
    <row r="31" spans="2:17" ht="270" customHeight="1" x14ac:dyDescent="0.25">
      <c r="B31" s="28" t="s">
        <v>259</v>
      </c>
      <c r="C31" s="29" t="s">
        <v>22</v>
      </c>
      <c r="D31" s="29" t="s">
        <v>260</v>
      </c>
      <c r="E31" s="30">
        <v>26744</v>
      </c>
      <c r="F31" s="31" t="s">
        <v>266</v>
      </c>
      <c r="G31" s="28" t="s">
        <v>267</v>
      </c>
      <c r="H31" s="28"/>
      <c r="I31" s="28" t="s">
        <v>261</v>
      </c>
      <c r="J31" s="29" t="s">
        <v>53</v>
      </c>
      <c r="K31" s="32" t="s">
        <v>262</v>
      </c>
      <c r="L31" s="29" t="s">
        <v>263</v>
      </c>
      <c r="M31" s="29"/>
      <c r="N31" s="31" t="s">
        <v>290</v>
      </c>
      <c r="O31" s="33">
        <v>6500000</v>
      </c>
      <c r="P31" s="30">
        <v>44943</v>
      </c>
      <c r="Q31" s="30">
        <v>45290</v>
      </c>
    </row>
    <row r="32" spans="2:17" ht="110.25" customHeight="1" x14ac:dyDescent="0.25">
      <c r="B32" s="28" t="s">
        <v>236</v>
      </c>
      <c r="C32" s="29" t="s">
        <v>237</v>
      </c>
      <c r="D32" s="29" t="s">
        <v>238</v>
      </c>
      <c r="E32" s="30">
        <v>26040</v>
      </c>
      <c r="F32" s="31" t="s">
        <v>89</v>
      </c>
      <c r="G32" s="28" t="s">
        <v>264</v>
      </c>
      <c r="H32" s="28"/>
      <c r="I32" s="28" t="s">
        <v>225</v>
      </c>
      <c r="J32" s="29" t="s">
        <v>226</v>
      </c>
      <c r="K32" s="32" t="s">
        <v>295</v>
      </c>
      <c r="L32" s="29" t="s">
        <v>265</v>
      </c>
      <c r="M32" s="29"/>
      <c r="N32" s="31" t="s">
        <v>296</v>
      </c>
      <c r="O32" s="33">
        <v>2700000</v>
      </c>
      <c r="P32" s="30">
        <v>44949</v>
      </c>
      <c r="Q32" s="30">
        <v>45313</v>
      </c>
    </row>
    <row r="33" spans="2:17" ht="110.25" customHeight="1" x14ac:dyDescent="0.25">
      <c r="B33" s="28" t="s">
        <v>297</v>
      </c>
      <c r="C33" s="29" t="s">
        <v>298</v>
      </c>
      <c r="D33" s="29" t="s">
        <v>299</v>
      </c>
      <c r="E33" s="30">
        <v>34421</v>
      </c>
      <c r="F33" s="31" t="s">
        <v>300</v>
      </c>
      <c r="G33" s="28" t="s">
        <v>249</v>
      </c>
      <c r="H33" s="28"/>
      <c r="I33" s="28" t="s">
        <v>301</v>
      </c>
      <c r="J33" s="29" t="s">
        <v>219</v>
      </c>
      <c r="K33" s="32" t="s">
        <v>302</v>
      </c>
      <c r="L33" s="29" t="s">
        <v>303</v>
      </c>
      <c r="M33" s="29"/>
      <c r="N33" s="31" t="s">
        <v>304</v>
      </c>
      <c r="O33" s="33">
        <v>3900000</v>
      </c>
      <c r="P33" s="30">
        <v>44943</v>
      </c>
      <c r="Q33" s="30">
        <v>45276</v>
      </c>
    </row>
    <row r="34" spans="2:17" ht="110.25" customHeight="1" x14ac:dyDescent="0.25">
      <c r="B34" s="28" t="s">
        <v>182</v>
      </c>
      <c r="C34" s="29" t="s">
        <v>22</v>
      </c>
      <c r="D34" s="29" t="s">
        <v>305</v>
      </c>
      <c r="E34" s="30">
        <v>30756</v>
      </c>
      <c r="F34" s="31" t="s">
        <v>306</v>
      </c>
      <c r="G34" s="28" t="s">
        <v>311</v>
      </c>
      <c r="H34" s="28"/>
      <c r="I34" s="28" t="s">
        <v>312</v>
      </c>
      <c r="J34" s="28" t="s">
        <v>313</v>
      </c>
      <c r="K34" s="32" t="s">
        <v>314</v>
      </c>
      <c r="L34" s="29">
        <v>3108386012</v>
      </c>
      <c r="M34" s="29"/>
      <c r="N34" s="31" t="s">
        <v>315</v>
      </c>
      <c r="O34" s="33">
        <v>5500000</v>
      </c>
      <c r="P34" s="30">
        <v>44943</v>
      </c>
      <c r="Q34" s="30">
        <v>45290</v>
      </c>
    </row>
    <row r="35" spans="2:17" ht="110.25" customHeight="1" x14ac:dyDescent="0.25">
      <c r="B35" s="28" t="s">
        <v>316</v>
      </c>
      <c r="C35" s="29" t="s">
        <v>317</v>
      </c>
      <c r="D35" s="29" t="s">
        <v>318</v>
      </c>
      <c r="E35" s="30">
        <v>30797</v>
      </c>
      <c r="F35" s="31" t="s">
        <v>319</v>
      </c>
      <c r="G35" s="28" t="s">
        <v>175</v>
      </c>
      <c r="H35" s="28"/>
      <c r="I35" s="28" t="s">
        <v>320</v>
      </c>
      <c r="J35" s="28" t="s">
        <v>69</v>
      </c>
      <c r="K35" s="32" t="s">
        <v>321</v>
      </c>
      <c r="L35" s="29" t="s">
        <v>322</v>
      </c>
      <c r="M35" s="29"/>
      <c r="N35" s="31" t="s">
        <v>323</v>
      </c>
      <c r="O35" s="33">
        <v>2700000</v>
      </c>
      <c r="P35" s="30">
        <v>44949</v>
      </c>
      <c r="Q35" s="30">
        <v>45313</v>
      </c>
    </row>
    <row r="36" spans="2:17" ht="110.25" customHeight="1" x14ac:dyDescent="0.25">
      <c r="B36" s="28" t="s">
        <v>324</v>
      </c>
      <c r="C36" s="28" t="s">
        <v>340</v>
      </c>
      <c r="D36" s="29" t="s">
        <v>325</v>
      </c>
      <c r="E36" s="30">
        <v>29739</v>
      </c>
      <c r="F36" s="31" t="s">
        <v>326</v>
      </c>
      <c r="G36" s="28" t="s">
        <v>327</v>
      </c>
      <c r="H36" s="28"/>
      <c r="I36" s="28" t="s">
        <v>328</v>
      </c>
      <c r="J36" s="28" t="s">
        <v>69</v>
      </c>
      <c r="K36" s="32" t="s">
        <v>329</v>
      </c>
      <c r="L36" s="28" t="s">
        <v>330</v>
      </c>
      <c r="M36" s="29"/>
      <c r="N36" s="31" t="s">
        <v>331</v>
      </c>
      <c r="O36" s="33">
        <v>2700000</v>
      </c>
      <c r="P36" s="30">
        <v>44949</v>
      </c>
      <c r="Q36" s="30">
        <v>45313</v>
      </c>
    </row>
    <row r="37" spans="2:17" ht="110.25" customHeight="1" x14ac:dyDescent="0.25">
      <c r="B37" s="28" t="s">
        <v>332</v>
      </c>
      <c r="C37" s="29" t="s">
        <v>333</v>
      </c>
      <c r="D37" s="29" t="s">
        <v>334</v>
      </c>
      <c r="E37" s="30">
        <v>34842</v>
      </c>
      <c r="F37" s="31" t="s">
        <v>335</v>
      </c>
      <c r="G37" s="28" t="s">
        <v>122</v>
      </c>
      <c r="H37" s="28"/>
      <c r="I37" s="28" t="s">
        <v>336</v>
      </c>
      <c r="J37" s="28" t="s">
        <v>69</v>
      </c>
      <c r="K37" s="32" t="s">
        <v>337</v>
      </c>
      <c r="L37" s="29" t="s">
        <v>400</v>
      </c>
      <c r="M37" s="29"/>
      <c r="N37" s="31" t="s">
        <v>338</v>
      </c>
      <c r="O37" s="33">
        <v>4800000</v>
      </c>
      <c r="P37" s="30">
        <v>44943</v>
      </c>
      <c r="Q37" s="30">
        <v>45276</v>
      </c>
    </row>
    <row r="38" spans="2:17" ht="110.25" customHeight="1" x14ac:dyDescent="0.25">
      <c r="B38" s="28" t="s">
        <v>339</v>
      </c>
      <c r="C38" s="29" t="s">
        <v>341</v>
      </c>
      <c r="D38" s="29" t="s">
        <v>342</v>
      </c>
      <c r="E38" s="30">
        <v>34597</v>
      </c>
      <c r="F38" s="31" t="s">
        <v>343</v>
      </c>
      <c r="G38" s="28" t="s">
        <v>249</v>
      </c>
      <c r="H38" s="28"/>
      <c r="I38" s="28" t="s">
        <v>344</v>
      </c>
      <c r="J38" s="28" t="s">
        <v>345</v>
      </c>
      <c r="K38" s="32" t="s">
        <v>346</v>
      </c>
      <c r="L38" s="29" t="s">
        <v>347</v>
      </c>
      <c r="M38" s="29"/>
      <c r="N38" s="31" t="s">
        <v>348</v>
      </c>
      <c r="O38" s="33">
        <v>3900000</v>
      </c>
      <c r="P38" s="30">
        <v>44958</v>
      </c>
      <c r="Q38" s="30">
        <v>45260</v>
      </c>
    </row>
    <row r="39" spans="2:17" ht="110.25" customHeight="1" x14ac:dyDescent="0.25">
      <c r="B39" s="28" t="s">
        <v>185</v>
      </c>
      <c r="C39" s="29" t="s">
        <v>307</v>
      </c>
      <c r="D39" s="29" t="s">
        <v>308</v>
      </c>
      <c r="E39" s="30">
        <v>27845</v>
      </c>
      <c r="F39" s="31" t="s">
        <v>349</v>
      </c>
      <c r="G39" s="28" t="s">
        <v>309</v>
      </c>
      <c r="H39" s="28"/>
      <c r="I39" s="28" t="s">
        <v>350</v>
      </c>
      <c r="J39" s="28" t="s">
        <v>219</v>
      </c>
      <c r="K39" s="32" t="s">
        <v>310</v>
      </c>
      <c r="L39" s="29" t="s">
        <v>358</v>
      </c>
      <c r="M39" s="29"/>
      <c r="N39" s="31" t="s">
        <v>351</v>
      </c>
      <c r="O39" s="33">
        <v>2500000</v>
      </c>
      <c r="P39" s="30">
        <v>44958</v>
      </c>
      <c r="Q39" s="30">
        <v>45275</v>
      </c>
    </row>
    <row r="40" spans="2:17" ht="110.25" customHeight="1" x14ac:dyDescent="0.25">
      <c r="B40" s="28" t="s">
        <v>352</v>
      </c>
      <c r="C40" s="29" t="s">
        <v>341</v>
      </c>
      <c r="D40" s="29" t="s">
        <v>353</v>
      </c>
      <c r="E40" s="30">
        <v>30385</v>
      </c>
      <c r="F40" s="31" t="s">
        <v>354</v>
      </c>
      <c r="G40" s="28" t="s">
        <v>355</v>
      </c>
      <c r="H40" s="28"/>
      <c r="I40" s="28" t="s">
        <v>356</v>
      </c>
      <c r="J40" s="29" t="s">
        <v>14</v>
      </c>
      <c r="K40" s="32" t="s">
        <v>357</v>
      </c>
      <c r="L40" s="29" t="s">
        <v>359</v>
      </c>
      <c r="M40" s="29"/>
      <c r="N40" s="31" t="s">
        <v>360</v>
      </c>
      <c r="O40" s="33">
        <v>3900000</v>
      </c>
      <c r="P40" s="30">
        <v>44958</v>
      </c>
      <c r="Q40" s="30">
        <v>45275</v>
      </c>
    </row>
    <row r="41" spans="2:17" ht="110.25" customHeight="1" x14ac:dyDescent="0.25">
      <c r="B41" s="28" t="s">
        <v>361</v>
      </c>
      <c r="C41" s="29" t="s">
        <v>362</v>
      </c>
      <c r="D41" s="29" t="s">
        <v>363</v>
      </c>
      <c r="E41" s="30">
        <v>31557</v>
      </c>
      <c r="F41" s="31" t="s">
        <v>364</v>
      </c>
      <c r="G41" s="28" t="s">
        <v>249</v>
      </c>
      <c r="H41" s="28"/>
      <c r="I41" s="28" t="s">
        <v>365</v>
      </c>
      <c r="J41" s="29" t="s">
        <v>69</v>
      </c>
      <c r="K41" s="32" t="s">
        <v>366</v>
      </c>
      <c r="L41" s="29" t="s">
        <v>367</v>
      </c>
      <c r="M41" s="29"/>
      <c r="N41" s="31" t="s">
        <v>368</v>
      </c>
      <c r="O41" s="33">
        <v>3400000</v>
      </c>
      <c r="P41" s="30">
        <v>44958</v>
      </c>
      <c r="Q41" s="30">
        <v>45275</v>
      </c>
    </row>
    <row r="42" spans="2:17" ht="110.25" customHeight="1" x14ac:dyDescent="0.25">
      <c r="B42" s="28" t="s">
        <v>369</v>
      </c>
      <c r="C42" s="29" t="s">
        <v>341</v>
      </c>
      <c r="D42" s="29" t="s">
        <v>370</v>
      </c>
      <c r="E42" s="30">
        <v>34645</v>
      </c>
      <c r="F42" s="31" t="s">
        <v>371</v>
      </c>
      <c r="G42" s="28" t="s">
        <v>249</v>
      </c>
      <c r="H42" s="28"/>
      <c r="I42" s="28" t="s">
        <v>372</v>
      </c>
      <c r="J42" s="29" t="s">
        <v>69</v>
      </c>
      <c r="K42" s="32" t="s">
        <v>373</v>
      </c>
      <c r="L42" s="29" t="s">
        <v>374</v>
      </c>
      <c r="M42" s="29"/>
      <c r="N42" s="31" t="s">
        <v>375</v>
      </c>
      <c r="O42" s="33">
        <v>4800000</v>
      </c>
      <c r="P42" s="30">
        <v>44958</v>
      </c>
      <c r="Q42" s="30">
        <v>45275</v>
      </c>
    </row>
    <row r="43" spans="2:17" ht="110.25" customHeight="1" x14ac:dyDescent="0.25">
      <c r="B43" s="28" t="s">
        <v>376</v>
      </c>
      <c r="C43" s="29" t="s">
        <v>307</v>
      </c>
      <c r="D43" s="29" t="s">
        <v>377</v>
      </c>
      <c r="E43" s="30">
        <v>35838</v>
      </c>
      <c r="F43" s="31" t="s">
        <v>378</v>
      </c>
      <c r="G43" s="28" t="s">
        <v>379</v>
      </c>
      <c r="H43" s="28"/>
      <c r="I43" s="28" t="s">
        <v>380</v>
      </c>
      <c r="J43" s="29" t="s">
        <v>69</v>
      </c>
      <c r="K43" s="32" t="s">
        <v>381</v>
      </c>
      <c r="L43" s="29" t="s">
        <v>382</v>
      </c>
      <c r="M43" s="29"/>
      <c r="N43" s="31" t="s">
        <v>383</v>
      </c>
      <c r="O43" s="33">
        <v>3900000</v>
      </c>
      <c r="P43" s="30">
        <v>44958</v>
      </c>
      <c r="Q43" s="30">
        <v>45275</v>
      </c>
    </row>
    <row r="44" spans="2:17" ht="110.25" customHeight="1" x14ac:dyDescent="0.25">
      <c r="B44" s="28" t="s">
        <v>384</v>
      </c>
      <c r="C44" s="29" t="s">
        <v>385</v>
      </c>
      <c r="D44" s="29" t="s">
        <v>386</v>
      </c>
      <c r="E44" s="30">
        <v>33247</v>
      </c>
      <c r="F44" s="31" t="s">
        <v>387</v>
      </c>
      <c r="G44" s="28" t="s">
        <v>249</v>
      </c>
      <c r="H44" s="28"/>
      <c r="I44" s="28" t="s">
        <v>388</v>
      </c>
      <c r="J44" s="29" t="s">
        <v>219</v>
      </c>
      <c r="K44" s="32" t="s">
        <v>389</v>
      </c>
      <c r="L44" s="29" t="s">
        <v>390</v>
      </c>
      <c r="M44" s="29"/>
      <c r="N44" s="31" t="s">
        <v>391</v>
      </c>
      <c r="O44" s="33">
        <v>4800000</v>
      </c>
      <c r="P44" s="30">
        <v>44958</v>
      </c>
      <c r="Q44" s="30">
        <v>45275</v>
      </c>
    </row>
    <row r="45" spans="2:17" ht="110.25" customHeight="1" x14ac:dyDescent="0.25">
      <c r="B45" s="28" t="s">
        <v>392</v>
      </c>
      <c r="C45" s="29" t="s">
        <v>393</v>
      </c>
      <c r="D45" s="29" t="s">
        <v>394</v>
      </c>
      <c r="E45" s="30">
        <v>24889</v>
      </c>
      <c r="F45" s="31" t="s">
        <v>395</v>
      </c>
      <c r="G45" s="28" t="s">
        <v>396</v>
      </c>
      <c r="H45" s="28"/>
      <c r="I45" s="28" t="s">
        <v>397</v>
      </c>
      <c r="J45" s="29" t="s">
        <v>69</v>
      </c>
      <c r="K45" s="32" t="s">
        <v>398</v>
      </c>
      <c r="L45" s="29" t="s">
        <v>399</v>
      </c>
      <c r="M45" s="29"/>
      <c r="N45" s="31" t="s">
        <v>401</v>
      </c>
      <c r="O45" s="33">
        <v>3800000</v>
      </c>
      <c r="P45" s="30">
        <v>44964</v>
      </c>
      <c r="Q45" s="30">
        <v>45276</v>
      </c>
    </row>
    <row r="46" spans="2:17" ht="36" customHeight="1" x14ac:dyDescent="0.25">
      <c r="B46" s="73" t="s">
        <v>451</v>
      </c>
      <c r="C46" s="74"/>
      <c r="D46" s="74"/>
      <c r="E46" s="74"/>
      <c r="F46" s="74"/>
      <c r="G46" s="74"/>
      <c r="H46" s="74"/>
      <c r="I46" s="74"/>
      <c r="J46" s="74"/>
      <c r="K46" s="74"/>
      <c r="L46" s="74"/>
      <c r="M46" s="74"/>
      <c r="N46" s="74"/>
      <c r="O46" s="74"/>
      <c r="P46" s="74"/>
      <c r="Q46" s="75"/>
    </row>
    <row r="47" spans="2:17" ht="63" x14ac:dyDescent="0.25">
      <c r="B47" s="34" t="s">
        <v>171</v>
      </c>
      <c r="C47" s="34" t="s">
        <v>22</v>
      </c>
      <c r="D47" s="35" t="s">
        <v>406</v>
      </c>
      <c r="E47" s="36">
        <v>26106</v>
      </c>
      <c r="F47" s="37" t="s">
        <v>335</v>
      </c>
      <c r="G47" s="35" t="s">
        <v>396</v>
      </c>
      <c r="H47" s="35"/>
      <c r="I47" s="34" t="s">
        <v>407</v>
      </c>
      <c r="J47" s="35" t="s">
        <v>408</v>
      </c>
      <c r="K47" s="38" t="s">
        <v>409</v>
      </c>
      <c r="L47" s="35">
        <v>3113079166</v>
      </c>
      <c r="M47" s="39"/>
      <c r="N47" s="37" t="s">
        <v>410</v>
      </c>
      <c r="O47" s="40">
        <v>36000000</v>
      </c>
      <c r="P47" s="36">
        <v>44955</v>
      </c>
      <c r="Q47" s="36">
        <v>45059</v>
      </c>
    </row>
    <row r="48" spans="2:17" ht="63" x14ac:dyDescent="0.25">
      <c r="B48" s="34" t="s">
        <v>162</v>
      </c>
      <c r="C48" s="34" t="s">
        <v>411</v>
      </c>
      <c r="D48" s="35" t="s">
        <v>412</v>
      </c>
      <c r="E48" s="36">
        <v>32096</v>
      </c>
      <c r="F48" s="37" t="s">
        <v>413</v>
      </c>
      <c r="G48" s="35" t="s">
        <v>396</v>
      </c>
      <c r="H48" s="35" t="s">
        <v>27</v>
      </c>
      <c r="I48" s="35" t="s">
        <v>414</v>
      </c>
      <c r="J48" s="35" t="s">
        <v>408</v>
      </c>
      <c r="K48" s="38" t="s">
        <v>415</v>
      </c>
      <c r="L48" s="35">
        <v>3004867265</v>
      </c>
      <c r="M48" s="39"/>
      <c r="N48" s="37" t="s">
        <v>416</v>
      </c>
      <c r="O48" s="40">
        <v>28106667</v>
      </c>
      <c r="P48" s="36">
        <v>44955</v>
      </c>
      <c r="Q48" s="36">
        <v>45059</v>
      </c>
    </row>
    <row r="49" spans="2:17" ht="63" x14ac:dyDescent="0.25">
      <c r="B49" s="34" t="s">
        <v>163</v>
      </c>
      <c r="C49" s="34" t="s">
        <v>22</v>
      </c>
      <c r="D49" s="35" t="s">
        <v>417</v>
      </c>
      <c r="E49" s="36">
        <v>31603</v>
      </c>
      <c r="F49" s="37" t="s">
        <v>418</v>
      </c>
      <c r="G49" s="35" t="s">
        <v>175</v>
      </c>
      <c r="H49" s="35"/>
      <c r="I49" s="34" t="s">
        <v>419</v>
      </c>
      <c r="J49" s="35" t="s">
        <v>408</v>
      </c>
      <c r="K49" s="38" t="s">
        <v>420</v>
      </c>
      <c r="L49" s="35">
        <v>3233278122</v>
      </c>
      <c r="M49" s="39"/>
      <c r="N49" s="37" t="s">
        <v>421</v>
      </c>
      <c r="O49" s="40">
        <v>23088978</v>
      </c>
      <c r="P49" s="36">
        <v>44955</v>
      </c>
      <c r="Q49" s="36">
        <v>45059</v>
      </c>
    </row>
    <row r="50" spans="2:17" ht="47.25" x14ac:dyDescent="0.25">
      <c r="B50" s="34" t="s">
        <v>169</v>
      </c>
      <c r="C50" s="34" t="s">
        <v>22</v>
      </c>
      <c r="D50" s="35" t="s">
        <v>422</v>
      </c>
      <c r="E50" s="36">
        <v>23622</v>
      </c>
      <c r="F50" s="37" t="s">
        <v>423</v>
      </c>
      <c r="G50" s="41" t="s">
        <v>424</v>
      </c>
      <c r="H50" s="34"/>
      <c r="I50" s="34" t="s">
        <v>425</v>
      </c>
      <c r="J50" s="35" t="s">
        <v>426</v>
      </c>
      <c r="K50" s="38" t="s">
        <v>427</v>
      </c>
      <c r="L50" s="35">
        <v>3137672839</v>
      </c>
      <c r="M50" s="39"/>
      <c r="N50" s="37" t="s">
        <v>428</v>
      </c>
      <c r="O50" s="40">
        <v>23088978</v>
      </c>
      <c r="P50" s="36">
        <v>44955</v>
      </c>
      <c r="Q50" s="36">
        <v>45059</v>
      </c>
    </row>
    <row r="51" spans="2:17" ht="47.25" x14ac:dyDescent="0.25">
      <c r="B51" s="34" t="s">
        <v>429</v>
      </c>
      <c r="C51" s="34" t="s">
        <v>22</v>
      </c>
      <c r="D51" s="35" t="s">
        <v>430</v>
      </c>
      <c r="E51" s="36">
        <v>35710</v>
      </c>
      <c r="F51" s="37" t="s">
        <v>431</v>
      </c>
      <c r="G51" s="35" t="s">
        <v>122</v>
      </c>
      <c r="H51" s="35"/>
      <c r="I51" s="35" t="s">
        <v>432</v>
      </c>
      <c r="J51" s="35" t="s">
        <v>408</v>
      </c>
      <c r="K51" s="38" t="s">
        <v>433</v>
      </c>
      <c r="L51" s="35">
        <v>3192044834</v>
      </c>
      <c r="M51" s="39"/>
      <c r="N51" s="37" t="s">
        <v>434</v>
      </c>
      <c r="O51" s="40">
        <v>10350000</v>
      </c>
      <c r="P51" s="36">
        <v>44955</v>
      </c>
      <c r="Q51" s="36">
        <v>45059</v>
      </c>
    </row>
    <row r="52" spans="2:17" ht="47.25" x14ac:dyDescent="0.25">
      <c r="B52" s="34" t="s">
        <v>164</v>
      </c>
      <c r="C52" s="34" t="s">
        <v>65</v>
      </c>
      <c r="D52" s="35" t="s">
        <v>435</v>
      </c>
      <c r="E52" s="36">
        <v>30838</v>
      </c>
      <c r="F52" s="37" t="s">
        <v>436</v>
      </c>
      <c r="G52" s="35" t="s">
        <v>437</v>
      </c>
      <c r="H52" s="35"/>
      <c r="I52" s="35" t="s">
        <v>438</v>
      </c>
      <c r="J52" s="35" t="s">
        <v>408</v>
      </c>
      <c r="K52" s="38" t="s">
        <v>439</v>
      </c>
      <c r="L52" s="35">
        <v>3122348549</v>
      </c>
      <c r="M52" s="39"/>
      <c r="N52" s="37" t="s">
        <v>440</v>
      </c>
      <c r="O52" s="40">
        <v>15206495</v>
      </c>
      <c r="P52" s="36">
        <v>44955</v>
      </c>
      <c r="Q52" s="36">
        <v>45059</v>
      </c>
    </row>
    <row r="53" spans="2:17" ht="47.25" x14ac:dyDescent="0.25">
      <c r="B53" s="34" t="s">
        <v>165</v>
      </c>
      <c r="C53" s="34" t="s">
        <v>441</v>
      </c>
      <c r="D53" s="35" t="s">
        <v>442</v>
      </c>
      <c r="E53" s="36">
        <v>32688</v>
      </c>
      <c r="F53" s="37" t="s">
        <v>443</v>
      </c>
      <c r="G53" s="35" t="s">
        <v>444</v>
      </c>
      <c r="H53" s="35"/>
      <c r="I53" s="35" t="s">
        <v>438</v>
      </c>
      <c r="J53" s="35" t="s">
        <v>408</v>
      </c>
      <c r="K53" s="38" t="s">
        <v>445</v>
      </c>
      <c r="L53" s="35">
        <v>3133175027</v>
      </c>
      <c r="M53" s="39"/>
      <c r="N53" s="37" t="s">
        <v>440</v>
      </c>
      <c r="O53" s="40">
        <v>15206495</v>
      </c>
      <c r="P53" s="36">
        <v>44955</v>
      </c>
      <c r="Q53" s="36">
        <v>45059</v>
      </c>
    </row>
    <row r="54" spans="2:17" ht="47.25" x14ac:dyDescent="0.25">
      <c r="B54" s="34" t="s">
        <v>446</v>
      </c>
      <c r="C54" s="34" t="s">
        <v>447</v>
      </c>
      <c r="D54" s="35" t="s">
        <v>448</v>
      </c>
      <c r="E54" s="36">
        <v>44576</v>
      </c>
      <c r="F54" s="37" t="s">
        <v>449</v>
      </c>
      <c r="G54" s="35" t="s">
        <v>327</v>
      </c>
      <c r="H54" s="35"/>
      <c r="I54" s="35" t="s">
        <v>438</v>
      </c>
      <c r="J54" s="35" t="s">
        <v>408</v>
      </c>
      <c r="K54" s="38" t="s">
        <v>450</v>
      </c>
      <c r="L54" s="35">
        <v>3208331062</v>
      </c>
      <c r="M54" s="39"/>
      <c r="N54" s="37" t="s">
        <v>440</v>
      </c>
      <c r="O54" s="40">
        <v>15206495</v>
      </c>
      <c r="P54" s="36">
        <v>44955</v>
      </c>
      <c r="Q54" s="36">
        <v>45059</v>
      </c>
    </row>
    <row r="55" spans="2:17" ht="36" customHeight="1" x14ac:dyDescent="0.25">
      <c r="B55" s="73" t="s">
        <v>452</v>
      </c>
      <c r="C55" s="74"/>
      <c r="D55" s="74"/>
      <c r="E55" s="74"/>
      <c r="F55" s="74"/>
      <c r="G55" s="74"/>
      <c r="H55" s="74"/>
      <c r="I55" s="74"/>
      <c r="J55" s="74"/>
      <c r="K55" s="74"/>
      <c r="L55" s="74"/>
      <c r="M55" s="74"/>
      <c r="N55" s="74"/>
      <c r="O55" s="74"/>
      <c r="P55" s="74"/>
      <c r="Q55" s="75"/>
    </row>
    <row r="56" spans="2:17" ht="47.25" x14ac:dyDescent="0.25">
      <c r="B56" s="42" t="s">
        <v>453</v>
      </c>
      <c r="C56" s="43" t="s">
        <v>454</v>
      </c>
      <c r="D56" s="44" t="s">
        <v>455</v>
      </c>
      <c r="E56" s="45">
        <v>28381</v>
      </c>
      <c r="F56" s="46" t="s">
        <v>456</v>
      </c>
      <c r="G56" s="42" t="s">
        <v>457</v>
      </c>
      <c r="H56" s="42"/>
      <c r="I56" s="42" t="s">
        <v>458</v>
      </c>
      <c r="J56" s="43" t="s">
        <v>69</v>
      </c>
      <c r="K56" s="42" t="s">
        <v>459</v>
      </c>
      <c r="L56" s="43">
        <v>3154671386</v>
      </c>
      <c r="M56" s="43"/>
      <c r="N56" s="47" t="s">
        <v>460</v>
      </c>
      <c r="O56" s="48">
        <v>4746000</v>
      </c>
      <c r="P56" s="45">
        <v>44958</v>
      </c>
      <c r="Q56" s="45">
        <v>44985</v>
      </c>
    </row>
    <row r="57" spans="2:17" ht="47.25" x14ac:dyDescent="0.25">
      <c r="B57" s="42" t="s">
        <v>461</v>
      </c>
      <c r="C57" s="43" t="s">
        <v>462</v>
      </c>
      <c r="D57" s="44" t="s">
        <v>463</v>
      </c>
      <c r="E57" s="45">
        <v>29409</v>
      </c>
      <c r="F57" s="46" t="s">
        <v>464</v>
      </c>
      <c r="G57" s="42" t="s">
        <v>465</v>
      </c>
      <c r="H57" s="42"/>
      <c r="I57" s="42" t="s">
        <v>458</v>
      </c>
      <c r="J57" s="43" t="s">
        <v>69</v>
      </c>
      <c r="K57" s="49" t="s">
        <v>466</v>
      </c>
      <c r="L57" s="43">
        <v>3043525813</v>
      </c>
      <c r="M57" s="43"/>
      <c r="N57" s="47" t="s">
        <v>467</v>
      </c>
      <c r="O57" s="48">
        <v>3798320</v>
      </c>
      <c r="P57" s="45">
        <v>44958</v>
      </c>
      <c r="Q57" s="45">
        <v>44985</v>
      </c>
    </row>
    <row r="58" spans="2:17" ht="47.25" x14ac:dyDescent="0.25">
      <c r="B58" s="42" t="s">
        <v>468</v>
      </c>
      <c r="C58" s="43" t="s">
        <v>22</v>
      </c>
      <c r="D58" s="44" t="s">
        <v>469</v>
      </c>
      <c r="E58" s="45">
        <v>33890</v>
      </c>
      <c r="F58" s="46" t="s">
        <v>470</v>
      </c>
      <c r="G58" s="42" t="s">
        <v>471</v>
      </c>
      <c r="H58" s="42"/>
      <c r="I58" s="42" t="s">
        <v>472</v>
      </c>
      <c r="J58" s="43" t="s">
        <v>473</v>
      </c>
      <c r="K58" s="49" t="s">
        <v>474</v>
      </c>
      <c r="L58" s="43">
        <v>3178868979</v>
      </c>
      <c r="M58" s="43"/>
      <c r="N58" s="46" t="s">
        <v>475</v>
      </c>
      <c r="O58" s="48">
        <v>5222689</v>
      </c>
      <c r="P58" s="45">
        <v>44958</v>
      </c>
      <c r="Q58" s="45">
        <v>44985</v>
      </c>
    </row>
    <row r="59" spans="2:17" ht="47.25" x14ac:dyDescent="0.25">
      <c r="B59" s="42" t="s">
        <v>476</v>
      </c>
      <c r="C59" s="43" t="s">
        <v>477</v>
      </c>
      <c r="D59" s="44">
        <v>12000338</v>
      </c>
      <c r="E59" s="45">
        <v>22740</v>
      </c>
      <c r="F59" s="46" t="s">
        <v>478</v>
      </c>
      <c r="G59" s="42" t="s">
        <v>479</v>
      </c>
      <c r="H59" s="42"/>
      <c r="I59" s="42" t="s">
        <v>480</v>
      </c>
      <c r="J59" s="43" t="s">
        <v>69</v>
      </c>
      <c r="K59" s="49" t="s">
        <v>481</v>
      </c>
      <c r="L59" s="43">
        <v>3233171519</v>
      </c>
      <c r="M59" s="43"/>
      <c r="N59" s="46" t="s">
        <v>482</v>
      </c>
      <c r="O59" s="48">
        <v>7121849</v>
      </c>
      <c r="P59" s="45">
        <v>44958</v>
      </c>
      <c r="Q59" s="45">
        <v>44985</v>
      </c>
    </row>
    <row r="60" spans="2:17" ht="47.25" x14ac:dyDescent="0.25">
      <c r="B60" s="42" t="s">
        <v>483</v>
      </c>
      <c r="C60" s="43" t="s">
        <v>484</v>
      </c>
      <c r="D60" s="44">
        <v>98484773</v>
      </c>
      <c r="E60" s="45">
        <v>29538</v>
      </c>
      <c r="F60" s="46" t="s">
        <v>485</v>
      </c>
      <c r="G60" s="42" t="s">
        <v>190</v>
      </c>
      <c r="H60" s="42"/>
      <c r="I60" s="42" t="s">
        <v>486</v>
      </c>
      <c r="J60" s="43" t="s">
        <v>196</v>
      </c>
      <c r="K60" s="49" t="s">
        <v>487</v>
      </c>
      <c r="L60" s="43" t="s">
        <v>212</v>
      </c>
      <c r="M60" s="43"/>
      <c r="N60" s="46" t="s">
        <v>488</v>
      </c>
      <c r="O60" s="50">
        <v>7121849</v>
      </c>
      <c r="P60" s="45">
        <v>44958</v>
      </c>
      <c r="Q60" s="45">
        <v>44985</v>
      </c>
    </row>
    <row r="61" spans="2:17" ht="47.25" x14ac:dyDescent="0.25">
      <c r="B61" s="42" t="s">
        <v>489</v>
      </c>
      <c r="C61" s="43" t="s">
        <v>490</v>
      </c>
      <c r="D61" s="44">
        <v>21446909</v>
      </c>
      <c r="E61" s="45">
        <v>21461</v>
      </c>
      <c r="F61" s="46" t="s">
        <v>491</v>
      </c>
      <c r="G61" s="42" t="s">
        <v>492</v>
      </c>
      <c r="H61" s="42"/>
      <c r="I61" s="42" t="s">
        <v>493</v>
      </c>
      <c r="J61" s="43" t="s">
        <v>69</v>
      </c>
      <c r="K61" s="49" t="s">
        <v>494</v>
      </c>
      <c r="L61" s="43">
        <v>3053205277</v>
      </c>
      <c r="M61" s="43"/>
      <c r="N61" s="47" t="s">
        <v>467</v>
      </c>
      <c r="O61" s="48">
        <v>3798320</v>
      </c>
      <c r="P61" s="45">
        <v>44958</v>
      </c>
      <c r="Q61" s="45">
        <v>44985</v>
      </c>
    </row>
    <row r="62" spans="2:17" ht="63" x14ac:dyDescent="0.25">
      <c r="B62" s="42" t="s">
        <v>495</v>
      </c>
      <c r="C62" s="43" t="s">
        <v>496</v>
      </c>
      <c r="D62" s="44">
        <v>1020435986</v>
      </c>
      <c r="E62" s="45">
        <v>33141</v>
      </c>
      <c r="F62" s="46" t="s">
        <v>497</v>
      </c>
      <c r="G62" s="42" t="s">
        <v>498</v>
      </c>
      <c r="H62" s="42"/>
      <c r="I62" s="42" t="s">
        <v>499</v>
      </c>
      <c r="J62" s="43" t="s">
        <v>500</v>
      </c>
      <c r="K62" s="49" t="s">
        <v>501</v>
      </c>
      <c r="L62" s="43">
        <v>3012520620</v>
      </c>
      <c r="M62" s="43"/>
      <c r="N62" s="46" t="s">
        <v>502</v>
      </c>
      <c r="O62" s="48">
        <v>3798320</v>
      </c>
      <c r="P62" s="45">
        <v>44958</v>
      </c>
      <c r="Q62" s="45">
        <v>44985</v>
      </c>
    </row>
    <row r="63" spans="2:17" ht="47.25" x14ac:dyDescent="0.25">
      <c r="B63" s="42" t="s">
        <v>503</v>
      </c>
      <c r="C63" s="43" t="s">
        <v>496</v>
      </c>
      <c r="D63" s="44">
        <v>43754615</v>
      </c>
      <c r="E63" s="45">
        <v>28293</v>
      </c>
      <c r="F63" s="46" t="s">
        <v>257</v>
      </c>
      <c r="G63" s="42" t="s">
        <v>504</v>
      </c>
      <c r="H63" s="42"/>
      <c r="I63" s="42" t="s">
        <v>505</v>
      </c>
      <c r="J63" s="43" t="s">
        <v>506</v>
      </c>
      <c r="K63" s="49" t="s">
        <v>507</v>
      </c>
      <c r="L63" s="43">
        <v>3004490780</v>
      </c>
      <c r="M63" s="43"/>
      <c r="N63" s="46" t="s">
        <v>508</v>
      </c>
      <c r="O63" s="48">
        <v>4200000</v>
      </c>
      <c r="P63" s="51">
        <v>44953</v>
      </c>
      <c r="Q63" s="51">
        <v>44985</v>
      </c>
    </row>
    <row r="64" spans="2:17" ht="47.25" x14ac:dyDescent="0.25">
      <c r="B64" s="42" t="s">
        <v>509</v>
      </c>
      <c r="C64" s="43" t="s">
        <v>496</v>
      </c>
      <c r="D64" s="44">
        <v>43977239</v>
      </c>
      <c r="E64" s="45">
        <v>30988</v>
      </c>
      <c r="F64" s="46" t="s">
        <v>418</v>
      </c>
      <c r="G64" s="42" t="s">
        <v>498</v>
      </c>
      <c r="H64" s="42"/>
      <c r="I64" s="42" t="s">
        <v>510</v>
      </c>
      <c r="J64" s="43"/>
      <c r="K64" s="49" t="s">
        <v>511</v>
      </c>
      <c r="L64" s="43">
        <v>3046515563</v>
      </c>
      <c r="M64" s="43"/>
      <c r="N64" s="46" t="s">
        <v>512</v>
      </c>
      <c r="O64" s="48">
        <v>5222689</v>
      </c>
      <c r="P64" s="51">
        <v>44958</v>
      </c>
      <c r="Q64" s="51">
        <v>44985</v>
      </c>
    </row>
    <row r="65" spans="2:17" ht="63" x14ac:dyDescent="0.25">
      <c r="B65" s="42" t="s">
        <v>513</v>
      </c>
      <c r="C65" s="43" t="s">
        <v>514</v>
      </c>
      <c r="D65" s="44">
        <v>1040325027</v>
      </c>
      <c r="E65" s="45">
        <v>34568</v>
      </c>
      <c r="F65" s="46" t="s">
        <v>418</v>
      </c>
      <c r="G65" s="42" t="s">
        <v>249</v>
      </c>
      <c r="H65" s="42"/>
      <c r="I65" s="42" t="s">
        <v>515</v>
      </c>
      <c r="J65" s="43"/>
      <c r="K65" s="49" t="s">
        <v>516</v>
      </c>
      <c r="L65" s="43">
        <v>3017691274</v>
      </c>
      <c r="M65" s="43"/>
      <c r="N65" s="46" t="s">
        <v>517</v>
      </c>
      <c r="O65" s="48">
        <v>5222689</v>
      </c>
      <c r="P65" s="51">
        <v>44958</v>
      </c>
      <c r="Q65" s="51">
        <v>44985</v>
      </c>
    </row>
    <row r="66" spans="2:17" ht="47.25" x14ac:dyDescent="0.25">
      <c r="B66" s="52" t="s">
        <v>518</v>
      </c>
      <c r="C66" s="43" t="s">
        <v>484</v>
      </c>
      <c r="D66" s="44">
        <v>1017149438</v>
      </c>
      <c r="E66" s="45">
        <v>31727</v>
      </c>
      <c r="F66" s="46" t="s">
        <v>519</v>
      </c>
      <c r="G66" s="43" t="s">
        <v>327</v>
      </c>
      <c r="H66" s="43"/>
      <c r="I66" s="42" t="s">
        <v>520</v>
      </c>
      <c r="J66" s="43" t="s">
        <v>500</v>
      </c>
      <c r="K66" s="49" t="s">
        <v>521</v>
      </c>
      <c r="L66" s="43">
        <v>3142316611</v>
      </c>
      <c r="M66" s="43"/>
      <c r="N66" s="52" t="s">
        <v>522</v>
      </c>
      <c r="O66" s="53">
        <f>'[1]Hoja1 (2)'!$N$24</f>
        <v>3798320</v>
      </c>
      <c r="P66" s="54">
        <v>44928</v>
      </c>
      <c r="Q66" s="54">
        <v>44972</v>
      </c>
    </row>
    <row r="67" spans="2:17" ht="47.25" x14ac:dyDescent="0.25">
      <c r="B67" s="52" t="s">
        <v>523</v>
      </c>
      <c r="C67" s="43" t="s">
        <v>524</v>
      </c>
      <c r="D67" s="44">
        <v>1041147238</v>
      </c>
      <c r="E67" s="45">
        <v>32264</v>
      </c>
      <c r="F67" s="46" t="s">
        <v>525</v>
      </c>
      <c r="G67" s="43" t="s">
        <v>122</v>
      </c>
      <c r="H67" s="43"/>
      <c r="I67" s="42" t="s">
        <v>520</v>
      </c>
      <c r="J67" s="43" t="s">
        <v>500</v>
      </c>
      <c r="K67" s="49" t="s">
        <v>526</v>
      </c>
      <c r="L67" s="43">
        <v>3007826877</v>
      </c>
      <c r="M67" s="43"/>
      <c r="N67" s="52" t="s">
        <v>522</v>
      </c>
      <c r="O67" s="53">
        <f>'[1]Hoja1 (2)'!$N$24</f>
        <v>3798320</v>
      </c>
      <c r="P67" s="54">
        <v>44928</v>
      </c>
      <c r="Q67" s="54">
        <v>44972</v>
      </c>
    </row>
    <row r="68" spans="2:17" ht="47.25" x14ac:dyDescent="0.25">
      <c r="B68" s="52" t="s">
        <v>527</v>
      </c>
      <c r="C68" s="43" t="s">
        <v>528</v>
      </c>
      <c r="D68" s="44">
        <v>1017147290</v>
      </c>
      <c r="E68" s="45">
        <v>31472</v>
      </c>
      <c r="F68" s="46" t="s">
        <v>529</v>
      </c>
      <c r="G68" s="43" t="s">
        <v>379</v>
      </c>
      <c r="H68" s="43"/>
      <c r="I68" s="42" t="s">
        <v>520</v>
      </c>
      <c r="J68" s="43" t="s">
        <v>500</v>
      </c>
      <c r="K68" s="49" t="s">
        <v>530</v>
      </c>
      <c r="L68" s="43">
        <v>3117549822</v>
      </c>
      <c r="M68" s="43"/>
      <c r="N68" s="52" t="s">
        <v>522</v>
      </c>
      <c r="O68" s="53">
        <f>'[1]Hoja1 (2)'!$N$24</f>
        <v>3798320</v>
      </c>
      <c r="P68" s="54">
        <v>44928</v>
      </c>
      <c r="Q68" s="54">
        <v>44972</v>
      </c>
    </row>
    <row r="69" spans="2:17" ht="63" x14ac:dyDescent="0.25">
      <c r="B69" s="52" t="s">
        <v>531</v>
      </c>
      <c r="C69" s="43" t="s">
        <v>532</v>
      </c>
      <c r="D69" s="44">
        <v>32140926</v>
      </c>
      <c r="E69" s="45">
        <v>29177</v>
      </c>
      <c r="F69" s="46" t="s">
        <v>533</v>
      </c>
      <c r="G69" s="43" t="s">
        <v>267</v>
      </c>
      <c r="H69" s="43"/>
      <c r="I69" s="42" t="s">
        <v>534</v>
      </c>
      <c r="J69" s="43" t="s">
        <v>500</v>
      </c>
      <c r="K69" s="49" t="s">
        <v>535</v>
      </c>
      <c r="L69" s="43">
        <v>3137354232</v>
      </c>
      <c r="M69" s="43"/>
      <c r="N69" s="52" t="s">
        <v>536</v>
      </c>
      <c r="O69" s="53">
        <f>'[1]Hoja1 (2)'!$N$19</f>
        <v>5222689.37</v>
      </c>
      <c r="P69" s="54">
        <v>44928</v>
      </c>
      <c r="Q69" s="54">
        <v>44972</v>
      </c>
    </row>
    <row r="70" spans="2:17" ht="47.25" x14ac:dyDescent="0.25">
      <c r="B70" s="52" t="s">
        <v>537</v>
      </c>
      <c r="C70" s="43" t="s">
        <v>538</v>
      </c>
      <c r="D70" s="44">
        <v>22217658</v>
      </c>
      <c r="E70" s="45">
        <v>31233</v>
      </c>
      <c r="F70" s="46" t="s">
        <v>539</v>
      </c>
      <c r="G70" s="43" t="s">
        <v>379</v>
      </c>
      <c r="H70" s="43"/>
      <c r="I70" s="42" t="s">
        <v>540</v>
      </c>
      <c r="J70" s="43" t="s">
        <v>500</v>
      </c>
      <c r="K70" s="49" t="s">
        <v>541</v>
      </c>
      <c r="L70" s="43">
        <v>3207338799</v>
      </c>
      <c r="M70" s="43"/>
      <c r="N70" s="52" t="s">
        <v>542</v>
      </c>
      <c r="O70" s="53">
        <f>'[1]Hoja1 (2)'!$N$20</f>
        <v>7121848.7300000004</v>
      </c>
      <c r="P70" s="54">
        <v>44928</v>
      </c>
      <c r="Q70" s="54">
        <v>44972</v>
      </c>
    </row>
    <row r="71" spans="2:17" ht="63" x14ac:dyDescent="0.25">
      <c r="B71" s="52" t="s">
        <v>543</v>
      </c>
      <c r="C71" s="43" t="s">
        <v>496</v>
      </c>
      <c r="D71" s="44">
        <v>1035436908</v>
      </c>
      <c r="E71" s="45">
        <v>35379</v>
      </c>
      <c r="F71" s="46" t="s">
        <v>544</v>
      </c>
      <c r="G71" s="43" t="s">
        <v>249</v>
      </c>
      <c r="H71" s="43"/>
      <c r="I71" s="42" t="s">
        <v>545</v>
      </c>
      <c r="J71" s="43" t="s">
        <v>500</v>
      </c>
      <c r="K71" s="49" t="s">
        <v>546</v>
      </c>
      <c r="L71" s="43">
        <v>3138376768</v>
      </c>
      <c r="M71" s="43"/>
      <c r="N71" s="52" t="s">
        <v>547</v>
      </c>
      <c r="O71" s="53">
        <f>'[1]Hoja1 (2)'!$N$23</f>
        <v>2373949</v>
      </c>
      <c r="P71" s="54">
        <v>44928</v>
      </c>
      <c r="Q71" s="54">
        <v>44972</v>
      </c>
    </row>
    <row r="72" spans="2:17" ht="63" x14ac:dyDescent="0.25">
      <c r="B72" s="42" t="s">
        <v>548</v>
      </c>
      <c r="C72" s="43" t="s">
        <v>496</v>
      </c>
      <c r="D72" s="44">
        <v>1027890407</v>
      </c>
      <c r="E72" s="45">
        <v>35621</v>
      </c>
      <c r="F72" s="46" t="s">
        <v>549</v>
      </c>
      <c r="G72" s="42" t="s">
        <v>550</v>
      </c>
      <c r="H72" s="42"/>
      <c r="I72" s="42" t="s">
        <v>545</v>
      </c>
      <c r="J72" s="43" t="s">
        <v>500</v>
      </c>
      <c r="K72" s="49" t="s">
        <v>551</v>
      </c>
      <c r="L72" s="43">
        <v>3046823578</v>
      </c>
      <c r="M72" s="43"/>
      <c r="N72" s="52" t="s">
        <v>547</v>
      </c>
      <c r="O72" s="48"/>
      <c r="P72" s="54">
        <v>44928</v>
      </c>
      <c r="Q72" s="51">
        <v>44985</v>
      </c>
    </row>
    <row r="73" spans="2:17" ht="94.5" x14ac:dyDescent="0.25">
      <c r="B73" s="55" t="s">
        <v>552</v>
      </c>
      <c r="C73" s="42" t="s">
        <v>60</v>
      </c>
      <c r="D73" s="56">
        <v>1037368915</v>
      </c>
      <c r="E73" s="57">
        <v>33178</v>
      </c>
      <c r="F73" s="46" t="s">
        <v>553</v>
      </c>
      <c r="G73" s="42" t="s">
        <v>554</v>
      </c>
      <c r="H73" s="42"/>
      <c r="I73" s="42" t="s">
        <v>555</v>
      </c>
      <c r="J73" s="42" t="s">
        <v>500</v>
      </c>
      <c r="K73" s="55" t="s">
        <v>556</v>
      </c>
      <c r="L73" s="58">
        <v>3217735928</v>
      </c>
      <c r="M73" s="42"/>
      <c r="N73" s="59" t="s">
        <v>557</v>
      </c>
      <c r="O73" s="48">
        <f>1899159+526806</f>
        <v>2425965</v>
      </c>
      <c r="P73" s="60">
        <v>44928</v>
      </c>
      <c r="Q73" s="60">
        <v>44972</v>
      </c>
    </row>
    <row r="74" spans="2:17" ht="94.5" x14ac:dyDescent="0.25">
      <c r="B74" s="55" t="s">
        <v>558</v>
      </c>
      <c r="C74" s="42" t="s">
        <v>484</v>
      </c>
      <c r="D74" s="56">
        <v>98485134</v>
      </c>
      <c r="E74" s="57">
        <v>31081</v>
      </c>
      <c r="F74" s="46" t="s">
        <v>553</v>
      </c>
      <c r="G74" s="42" t="s">
        <v>554</v>
      </c>
      <c r="H74" s="42"/>
      <c r="I74" s="42" t="s">
        <v>555</v>
      </c>
      <c r="J74" s="42" t="s">
        <v>500</v>
      </c>
      <c r="K74" s="55" t="s">
        <v>559</v>
      </c>
      <c r="L74" s="55" t="s">
        <v>560</v>
      </c>
      <c r="M74" s="42"/>
      <c r="N74" s="59" t="s">
        <v>561</v>
      </c>
      <c r="O74" s="48">
        <f>1899159+526806</f>
        <v>2425965</v>
      </c>
      <c r="P74" s="60">
        <v>44928</v>
      </c>
      <c r="Q74" s="60">
        <v>44972</v>
      </c>
    </row>
    <row r="75" spans="2:17" ht="94.5" x14ac:dyDescent="0.25">
      <c r="B75" s="55" t="s">
        <v>562</v>
      </c>
      <c r="C75" s="42" t="s">
        <v>563</v>
      </c>
      <c r="D75" s="56">
        <v>21849393</v>
      </c>
      <c r="E75" s="57">
        <v>27409</v>
      </c>
      <c r="F75" s="46" t="s">
        <v>553</v>
      </c>
      <c r="G75" s="42" t="s">
        <v>554</v>
      </c>
      <c r="H75" s="42"/>
      <c r="I75" s="42" t="s">
        <v>555</v>
      </c>
      <c r="J75" s="42" t="s">
        <v>500</v>
      </c>
      <c r="K75" s="55" t="s">
        <v>564</v>
      </c>
      <c r="L75" s="55">
        <v>3107459477</v>
      </c>
      <c r="M75" s="42"/>
      <c r="N75" s="59" t="s">
        <v>565</v>
      </c>
      <c r="O75" s="48">
        <f t="shared" ref="O75:O110" si="0">1899159+526806</f>
        <v>2425965</v>
      </c>
      <c r="P75" s="60">
        <v>44928</v>
      </c>
      <c r="Q75" s="60">
        <v>44972</v>
      </c>
    </row>
    <row r="76" spans="2:17" ht="94.5" x14ac:dyDescent="0.25">
      <c r="B76" s="55" t="s">
        <v>566</v>
      </c>
      <c r="C76" s="42" t="s">
        <v>567</v>
      </c>
      <c r="D76" s="56">
        <v>1001394829</v>
      </c>
      <c r="E76" s="57">
        <v>36655</v>
      </c>
      <c r="F76" s="46" t="s">
        <v>553</v>
      </c>
      <c r="G76" s="42" t="s">
        <v>554</v>
      </c>
      <c r="H76" s="42"/>
      <c r="I76" s="42" t="s">
        <v>555</v>
      </c>
      <c r="J76" s="42" t="s">
        <v>500</v>
      </c>
      <c r="K76" s="55" t="s">
        <v>568</v>
      </c>
      <c r="L76" s="55" t="s">
        <v>569</v>
      </c>
      <c r="M76" s="42"/>
      <c r="N76" s="59" t="s">
        <v>570</v>
      </c>
      <c r="O76" s="48">
        <f t="shared" si="0"/>
        <v>2425965</v>
      </c>
      <c r="P76" s="60">
        <v>44928</v>
      </c>
      <c r="Q76" s="60">
        <v>44972</v>
      </c>
    </row>
    <row r="77" spans="2:17" ht="94.5" x14ac:dyDescent="0.25">
      <c r="B77" s="55" t="s">
        <v>571</v>
      </c>
      <c r="C77" s="42" t="s">
        <v>572</v>
      </c>
      <c r="D77" s="56">
        <v>98540752</v>
      </c>
      <c r="E77" s="57">
        <v>29961</v>
      </c>
      <c r="F77" s="46" t="s">
        <v>553</v>
      </c>
      <c r="G77" s="42" t="s">
        <v>554</v>
      </c>
      <c r="H77" s="42"/>
      <c r="I77" s="42" t="s">
        <v>555</v>
      </c>
      <c r="J77" s="42" t="s">
        <v>500</v>
      </c>
      <c r="K77" s="55" t="s">
        <v>573</v>
      </c>
      <c r="L77" s="55">
        <v>3133994623</v>
      </c>
      <c r="M77" s="42"/>
      <c r="N77" s="59" t="s">
        <v>574</v>
      </c>
      <c r="O77" s="48">
        <f t="shared" si="0"/>
        <v>2425965</v>
      </c>
      <c r="P77" s="60">
        <v>44928</v>
      </c>
      <c r="Q77" s="60">
        <v>44972</v>
      </c>
    </row>
    <row r="78" spans="2:17" ht="94.5" x14ac:dyDescent="0.25">
      <c r="B78" s="55" t="s">
        <v>575</v>
      </c>
      <c r="C78" s="42" t="s">
        <v>576</v>
      </c>
      <c r="D78" s="56">
        <v>1001500264</v>
      </c>
      <c r="E78" s="57">
        <v>36624</v>
      </c>
      <c r="F78" s="46" t="s">
        <v>553</v>
      </c>
      <c r="G78" s="42" t="s">
        <v>554</v>
      </c>
      <c r="H78" s="42"/>
      <c r="I78" s="42" t="s">
        <v>555</v>
      </c>
      <c r="J78" s="42" t="s">
        <v>500</v>
      </c>
      <c r="K78" s="55" t="s">
        <v>577</v>
      </c>
      <c r="L78" s="55" t="s">
        <v>578</v>
      </c>
      <c r="M78" s="42"/>
      <c r="N78" s="59" t="s">
        <v>579</v>
      </c>
      <c r="O78" s="48">
        <f t="shared" si="0"/>
        <v>2425965</v>
      </c>
      <c r="P78" s="60">
        <v>44928</v>
      </c>
      <c r="Q78" s="60">
        <v>44972</v>
      </c>
    </row>
    <row r="79" spans="2:17" ht="94.5" x14ac:dyDescent="0.25">
      <c r="B79" s="55" t="s">
        <v>580</v>
      </c>
      <c r="C79" s="42" t="s">
        <v>581</v>
      </c>
      <c r="D79" s="56">
        <v>32275799</v>
      </c>
      <c r="E79" s="57">
        <v>26696</v>
      </c>
      <c r="F79" s="46" t="s">
        <v>553</v>
      </c>
      <c r="G79" s="42" t="s">
        <v>554</v>
      </c>
      <c r="H79" s="42"/>
      <c r="I79" s="42" t="s">
        <v>555</v>
      </c>
      <c r="J79" s="42" t="s">
        <v>500</v>
      </c>
      <c r="K79" s="55" t="s">
        <v>582</v>
      </c>
      <c r="L79" s="55">
        <v>3108431858</v>
      </c>
      <c r="M79" s="42"/>
      <c r="N79" s="59" t="s">
        <v>583</v>
      </c>
      <c r="O79" s="48">
        <f t="shared" si="0"/>
        <v>2425965</v>
      </c>
      <c r="P79" s="60">
        <v>44928</v>
      </c>
      <c r="Q79" s="60">
        <v>44972</v>
      </c>
    </row>
    <row r="80" spans="2:17" ht="94.5" x14ac:dyDescent="0.25">
      <c r="B80" s="55" t="s">
        <v>584</v>
      </c>
      <c r="C80" s="42" t="s">
        <v>585</v>
      </c>
      <c r="D80" s="56">
        <v>1001376728</v>
      </c>
      <c r="E80" s="57">
        <v>37725</v>
      </c>
      <c r="F80" s="46" t="s">
        <v>553</v>
      </c>
      <c r="G80" s="42" t="s">
        <v>554</v>
      </c>
      <c r="H80" s="42"/>
      <c r="I80" s="42" t="s">
        <v>555</v>
      </c>
      <c r="J80" s="42" t="s">
        <v>500</v>
      </c>
      <c r="K80" s="55" t="s">
        <v>586</v>
      </c>
      <c r="L80" s="55">
        <v>3117542282</v>
      </c>
      <c r="M80" s="42"/>
      <c r="N80" s="59" t="s">
        <v>587</v>
      </c>
      <c r="O80" s="48">
        <f t="shared" si="0"/>
        <v>2425965</v>
      </c>
      <c r="P80" s="60">
        <v>44928</v>
      </c>
      <c r="Q80" s="60">
        <v>44972</v>
      </c>
    </row>
    <row r="81" spans="2:17" ht="94.5" x14ac:dyDescent="0.25">
      <c r="B81" s="55" t="s">
        <v>588</v>
      </c>
      <c r="C81" s="42" t="s">
        <v>589</v>
      </c>
      <c r="D81" s="56">
        <v>1000310730</v>
      </c>
      <c r="E81" s="57">
        <v>37575</v>
      </c>
      <c r="F81" s="46" t="s">
        <v>553</v>
      </c>
      <c r="G81" s="42" t="s">
        <v>554</v>
      </c>
      <c r="H81" s="42"/>
      <c r="I81" s="42" t="s">
        <v>555</v>
      </c>
      <c r="J81" s="42" t="s">
        <v>500</v>
      </c>
      <c r="K81" s="55" t="s">
        <v>590</v>
      </c>
      <c r="L81" s="55">
        <v>3223354797</v>
      </c>
      <c r="M81" s="42"/>
      <c r="N81" s="59" t="s">
        <v>591</v>
      </c>
      <c r="O81" s="48">
        <f t="shared" si="0"/>
        <v>2425965</v>
      </c>
      <c r="P81" s="60">
        <v>44928</v>
      </c>
      <c r="Q81" s="60">
        <v>44972</v>
      </c>
    </row>
    <row r="82" spans="2:17" ht="94.5" x14ac:dyDescent="0.25">
      <c r="B82" s="58" t="s">
        <v>592</v>
      </c>
      <c r="C82" s="42" t="s">
        <v>593</v>
      </c>
      <c r="D82" s="61">
        <v>1038626995</v>
      </c>
      <c r="E82" s="57">
        <v>34512</v>
      </c>
      <c r="F82" s="46" t="s">
        <v>553</v>
      </c>
      <c r="G82" s="42" t="s">
        <v>554</v>
      </c>
      <c r="H82" s="42"/>
      <c r="I82" s="42" t="s">
        <v>555</v>
      </c>
      <c r="J82" s="42" t="s">
        <v>500</v>
      </c>
      <c r="K82" s="58" t="s">
        <v>594</v>
      </c>
      <c r="L82" s="58">
        <v>3137197792</v>
      </c>
      <c r="M82" s="42"/>
      <c r="N82" s="59" t="s">
        <v>595</v>
      </c>
      <c r="O82" s="48">
        <f t="shared" si="0"/>
        <v>2425965</v>
      </c>
      <c r="P82" s="60">
        <v>44928</v>
      </c>
      <c r="Q82" s="60">
        <v>44972</v>
      </c>
    </row>
    <row r="83" spans="2:17" ht="94.5" x14ac:dyDescent="0.25">
      <c r="B83" s="55" t="s">
        <v>596</v>
      </c>
      <c r="C83" s="42" t="s">
        <v>116</v>
      </c>
      <c r="D83" s="56">
        <v>1013557953</v>
      </c>
      <c r="E83" s="57">
        <v>34215</v>
      </c>
      <c r="F83" s="46" t="s">
        <v>553</v>
      </c>
      <c r="G83" s="42" t="s">
        <v>554</v>
      </c>
      <c r="H83" s="42"/>
      <c r="I83" s="42" t="s">
        <v>555</v>
      </c>
      <c r="J83" s="42" t="s">
        <v>500</v>
      </c>
      <c r="K83" s="55" t="s">
        <v>597</v>
      </c>
      <c r="L83" s="55">
        <v>3127536817</v>
      </c>
      <c r="M83" s="42"/>
      <c r="N83" s="59" t="s">
        <v>598</v>
      </c>
      <c r="O83" s="48">
        <f t="shared" si="0"/>
        <v>2425965</v>
      </c>
      <c r="P83" s="60">
        <v>44928</v>
      </c>
      <c r="Q83" s="60">
        <v>44972</v>
      </c>
    </row>
    <row r="84" spans="2:17" ht="94.5" x14ac:dyDescent="0.25">
      <c r="B84" s="55" t="s">
        <v>599</v>
      </c>
      <c r="C84" s="42" t="s">
        <v>600</v>
      </c>
      <c r="D84" s="56">
        <v>1038768929</v>
      </c>
      <c r="E84" s="42" t="s">
        <v>601</v>
      </c>
      <c r="F84" s="46" t="s">
        <v>553</v>
      </c>
      <c r="G84" s="42" t="s">
        <v>554</v>
      </c>
      <c r="H84" s="42"/>
      <c r="I84" s="42" t="s">
        <v>555</v>
      </c>
      <c r="J84" s="42" t="s">
        <v>500</v>
      </c>
      <c r="K84" s="55" t="s">
        <v>602</v>
      </c>
      <c r="L84" s="55">
        <v>3104552066</v>
      </c>
      <c r="M84" s="42"/>
      <c r="N84" s="59" t="s">
        <v>603</v>
      </c>
      <c r="O84" s="48">
        <f t="shared" si="0"/>
        <v>2425965</v>
      </c>
      <c r="P84" s="60">
        <v>44928</v>
      </c>
      <c r="Q84" s="60">
        <v>44972</v>
      </c>
    </row>
    <row r="85" spans="2:17" ht="94.5" x14ac:dyDescent="0.25">
      <c r="B85" s="55" t="s">
        <v>604</v>
      </c>
      <c r="C85" s="42" t="s">
        <v>605</v>
      </c>
      <c r="D85" s="56">
        <v>1039022980</v>
      </c>
      <c r="E85" s="57">
        <v>32929</v>
      </c>
      <c r="F85" s="46" t="s">
        <v>553</v>
      </c>
      <c r="G85" s="42" t="s">
        <v>554</v>
      </c>
      <c r="H85" s="42"/>
      <c r="I85" s="42" t="s">
        <v>555</v>
      </c>
      <c r="J85" s="42" t="s">
        <v>500</v>
      </c>
      <c r="K85" s="55" t="s">
        <v>606</v>
      </c>
      <c r="L85" s="55">
        <v>3106679215</v>
      </c>
      <c r="M85" s="42"/>
      <c r="N85" s="59" t="s">
        <v>607</v>
      </c>
      <c r="O85" s="48">
        <f t="shared" si="0"/>
        <v>2425965</v>
      </c>
      <c r="P85" s="60">
        <v>44928</v>
      </c>
      <c r="Q85" s="60">
        <v>44972</v>
      </c>
    </row>
    <row r="86" spans="2:17" ht="94.5" x14ac:dyDescent="0.25">
      <c r="B86" s="55" t="s">
        <v>608</v>
      </c>
      <c r="C86" s="42" t="s">
        <v>609</v>
      </c>
      <c r="D86" s="56">
        <v>1045047172</v>
      </c>
      <c r="E86" s="57">
        <v>32368</v>
      </c>
      <c r="F86" s="46" t="s">
        <v>553</v>
      </c>
      <c r="G86" s="42" t="s">
        <v>554</v>
      </c>
      <c r="H86" s="42"/>
      <c r="I86" s="42" t="s">
        <v>555</v>
      </c>
      <c r="J86" s="42" t="s">
        <v>500</v>
      </c>
      <c r="K86" s="55" t="s">
        <v>610</v>
      </c>
      <c r="L86" s="55">
        <v>3234611249</v>
      </c>
      <c r="M86" s="42"/>
      <c r="N86" s="59" t="s">
        <v>611</v>
      </c>
      <c r="O86" s="48">
        <f t="shared" si="0"/>
        <v>2425965</v>
      </c>
      <c r="P86" s="60">
        <v>44928</v>
      </c>
      <c r="Q86" s="60">
        <v>44972</v>
      </c>
    </row>
    <row r="87" spans="2:17" ht="94.5" x14ac:dyDescent="0.25">
      <c r="B87" s="55" t="s">
        <v>612</v>
      </c>
      <c r="C87" s="42" t="s">
        <v>613</v>
      </c>
      <c r="D87" s="56">
        <v>1002206127</v>
      </c>
      <c r="E87" s="57">
        <v>36776</v>
      </c>
      <c r="F87" s="46" t="s">
        <v>553</v>
      </c>
      <c r="G87" s="42" t="s">
        <v>554</v>
      </c>
      <c r="H87" s="42"/>
      <c r="I87" s="42" t="s">
        <v>555</v>
      </c>
      <c r="J87" s="42" t="s">
        <v>500</v>
      </c>
      <c r="K87" s="55" t="s">
        <v>614</v>
      </c>
      <c r="L87" s="55">
        <v>3145617149</v>
      </c>
      <c r="M87" s="42"/>
      <c r="N87" s="59" t="s">
        <v>615</v>
      </c>
      <c r="O87" s="48">
        <f t="shared" si="0"/>
        <v>2425965</v>
      </c>
      <c r="P87" s="60">
        <v>44928</v>
      </c>
      <c r="Q87" s="60">
        <v>44972</v>
      </c>
    </row>
    <row r="88" spans="2:17" ht="94.5" x14ac:dyDescent="0.25">
      <c r="B88" s="58" t="s">
        <v>616</v>
      </c>
      <c r="C88" s="42" t="s">
        <v>617</v>
      </c>
      <c r="D88" s="61">
        <v>1035226031</v>
      </c>
      <c r="E88" s="57">
        <v>32904</v>
      </c>
      <c r="F88" s="46" t="s">
        <v>553</v>
      </c>
      <c r="G88" s="42" t="s">
        <v>554</v>
      </c>
      <c r="H88" s="42"/>
      <c r="I88" s="42" t="s">
        <v>555</v>
      </c>
      <c r="J88" s="42" t="s">
        <v>500</v>
      </c>
      <c r="K88" s="58" t="s">
        <v>618</v>
      </c>
      <c r="L88" s="58">
        <v>3105223544</v>
      </c>
      <c r="M88" s="42"/>
      <c r="N88" s="59" t="s">
        <v>619</v>
      </c>
      <c r="O88" s="48">
        <f t="shared" si="0"/>
        <v>2425965</v>
      </c>
      <c r="P88" s="60">
        <v>44928</v>
      </c>
      <c r="Q88" s="60">
        <v>44972</v>
      </c>
    </row>
    <row r="89" spans="2:17" ht="94.5" x14ac:dyDescent="0.25">
      <c r="B89" s="62" t="s">
        <v>620</v>
      </c>
      <c r="C89" s="42" t="s">
        <v>621</v>
      </c>
      <c r="D89" s="63">
        <v>1042762496</v>
      </c>
      <c r="E89" s="57">
        <v>38150</v>
      </c>
      <c r="F89" s="46" t="s">
        <v>553</v>
      </c>
      <c r="G89" s="42" t="s">
        <v>554</v>
      </c>
      <c r="H89" s="42"/>
      <c r="I89" s="42" t="s">
        <v>555</v>
      </c>
      <c r="J89" s="42" t="s">
        <v>500</v>
      </c>
      <c r="K89" s="62" t="s">
        <v>622</v>
      </c>
      <c r="L89" s="62">
        <v>3226659608</v>
      </c>
      <c r="M89" s="42"/>
      <c r="N89" s="59" t="s">
        <v>623</v>
      </c>
      <c r="O89" s="48">
        <f t="shared" si="0"/>
        <v>2425965</v>
      </c>
      <c r="P89" s="60">
        <v>44928</v>
      </c>
      <c r="Q89" s="60">
        <v>44972</v>
      </c>
    </row>
    <row r="90" spans="2:17" ht="94.5" x14ac:dyDescent="0.25">
      <c r="B90" s="64" t="s">
        <v>624</v>
      </c>
      <c r="C90" s="42" t="s">
        <v>496</v>
      </c>
      <c r="D90" s="61">
        <v>1037524555</v>
      </c>
      <c r="E90" s="57">
        <v>33368</v>
      </c>
      <c r="F90" s="46" t="s">
        <v>553</v>
      </c>
      <c r="G90" s="42" t="s">
        <v>554</v>
      </c>
      <c r="H90" s="42"/>
      <c r="I90" s="42" t="s">
        <v>555</v>
      </c>
      <c r="J90" s="42" t="s">
        <v>500</v>
      </c>
      <c r="K90" s="64" t="s">
        <v>625</v>
      </c>
      <c r="L90" s="58">
        <v>3025712274</v>
      </c>
      <c r="M90" s="42"/>
      <c r="N90" s="59" t="s">
        <v>626</v>
      </c>
      <c r="O90" s="48">
        <f t="shared" si="0"/>
        <v>2425965</v>
      </c>
      <c r="P90" s="60">
        <v>44928</v>
      </c>
      <c r="Q90" s="60">
        <v>44972</v>
      </c>
    </row>
    <row r="91" spans="2:17" ht="94.5" x14ac:dyDescent="0.25">
      <c r="B91" s="62" t="s">
        <v>627</v>
      </c>
      <c r="C91" s="42" t="s">
        <v>628</v>
      </c>
      <c r="D91" s="63">
        <v>1041176765</v>
      </c>
      <c r="E91" s="57">
        <v>34239</v>
      </c>
      <c r="F91" s="46" t="s">
        <v>553</v>
      </c>
      <c r="G91" s="42" t="s">
        <v>554</v>
      </c>
      <c r="H91" s="42"/>
      <c r="I91" s="42" t="s">
        <v>555</v>
      </c>
      <c r="J91" s="42" t="s">
        <v>500</v>
      </c>
      <c r="K91" s="65" t="s">
        <v>629</v>
      </c>
      <c r="L91" s="62" t="s">
        <v>630</v>
      </c>
      <c r="M91" s="42"/>
      <c r="N91" s="59" t="s">
        <v>631</v>
      </c>
      <c r="O91" s="48">
        <f t="shared" si="0"/>
        <v>2425965</v>
      </c>
      <c r="P91" s="60">
        <v>44928</v>
      </c>
      <c r="Q91" s="60">
        <v>44972</v>
      </c>
    </row>
    <row r="92" spans="2:17" ht="94.5" x14ac:dyDescent="0.25">
      <c r="B92" s="64" t="s">
        <v>632</v>
      </c>
      <c r="C92" s="42" t="s">
        <v>528</v>
      </c>
      <c r="D92" s="61">
        <v>1039090637</v>
      </c>
      <c r="E92" s="57">
        <v>32655</v>
      </c>
      <c r="F92" s="46" t="s">
        <v>553</v>
      </c>
      <c r="G92" s="42" t="s">
        <v>554</v>
      </c>
      <c r="H92" s="42"/>
      <c r="I92" s="42" t="s">
        <v>555</v>
      </c>
      <c r="J92" s="42" t="s">
        <v>500</v>
      </c>
      <c r="K92" s="64" t="s">
        <v>633</v>
      </c>
      <c r="L92" s="58">
        <v>3214389837</v>
      </c>
      <c r="M92" s="42"/>
      <c r="N92" s="59" t="s">
        <v>634</v>
      </c>
      <c r="O92" s="48">
        <f t="shared" si="0"/>
        <v>2425965</v>
      </c>
      <c r="P92" s="60">
        <v>44928</v>
      </c>
      <c r="Q92" s="60">
        <v>44972</v>
      </c>
    </row>
    <row r="93" spans="2:17" ht="94.5" x14ac:dyDescent="0.25">
      <c r="B93" s="62" t="s">
        <v>635</v>
      </c>
      <c r="C93" s="42" t="s">
        <v>636</v>
      </c>
      <c r="D93" s="63">
        <v>1035580224</v>
      </c>
      <c r="E93" s="57">
        <v>31618</v>
      </c>
      <c r="F93" s="46" t="s">
        <v>553</v>
      </c>
      <c r="G93" s="42" t="s">
        <v>554</v>
      </c>
      <c r="H93" s="42"/>
      <c r="I93" s="42" t="s">
        <v>555</v>
      </c>
      <c r="J93" s="42" t="s">
        <v>500</v>
      </c>
      <c r="K93" s="62" t="s">
        <v>637</v>
      </c>
      <c r="L93" s="62">
        <v>3232391327</v>
      </c>
      <c r="M93" s="42"/>
      <c r="N93" s="59" t="s">
        <v>638</v>
      </c>
      <c r="O93" s="48">
        <f t="shared" si="0"/>
        <v>2425965</v>
      </c>
      <c r="P93" s="60">
        <v>44928</v>
      </c>
      <c r="Q93" s="60">
        <v>44972</v>
      </c>
    </row>
    <row r="94" spans="2:17" ht="94.5" x14ac:dyDescent="0.25">
      <c r="B94" s="62" t="s">
        <v>639</v>
      </c>
      <c r="C94" s="42" t="s">
        <v>191</v>
      </c>
      <c r="D94" s="63">
        <v>1048021857</v>
      </c>
      <c r="E94" s="57">
        <v>36358</v>
      </c>
      <c r="F94" s="46" t="s">
        <v>553</v>
      </c>
      <c r="G94" s="42" t="s">
        <v>554</v>
      </c>
      <c r="H94" s="42"/>
      <c r="I94" s="42" t="s">
        <v>555</v>
      </c>
      <c r="J94" s="42" t="s">
        <v>500</v>
      </c>
      <c r="K94" s="66" t="s">
        <v>640</v>
      </c>
      <c r="L94" s="62">
        <v>3104681743</v>
      </c>
      <c r="M94" s="42"/>
      <c r="N94" s="59" t="s">
        <v>641</v>
      </c>
      <c r="O94" s="48">
        <f t="shared" si="0"/>
        <v>2425965</v>
      </c>
      <c r="P94" s="60">
        <v>44928</v>
      </c>
      <c r="Q94" s="60">
        <v>44972</v>
      </c>
    </row>
    <row r="95" spans="2:17" ht="94.5" x14ac:dyDescent="0.25">
      <c r="B95" s="62" t="s">
        <v>642</v>
      </c>
      <c r="C95" s="42" t="s">
        <v>112</v>
      </c>
      <c r="D95" s="63">
        <v>1007239221</v>
      </c>
      <c r="E95" s="57">
        <v>36663</v>
      </c>
      <c r="F95" s="46" t="s">
        <v>553</v>
      </c>
      <c r="G95" s="42" t="s">
        <v>554</v>
      </c>
      <c r="H95" s="42"/>
      <c r="I95" s="42" t="s">
        <v>555</v>
      </c>
      <c r="J95" s="42" t="s">
        <v>500</v>
      </c>
      <c r="K95" s="62" t="s">
        <v>643</v>
      </c>
      <c r="L95" s="62">
        <v>3197536989</v>
      </c>
      <c r="M95" s="42"/>
      <c r="N95" s="59" t="s">
        <v>644</v>
      </c>
      <c r="O95" s="48">
        <f t="shared" si="0"/>
        <v>2425965</v>
      </c>
      <c r="P95" s="60">
        <v>44928</v>
      </c>
      <c r="Q95" s="60">
        <v>44972</v>
      </c>
    </row>
    <row r="96" spans="2:17" ht="94.5" x14ac:dyDescent="0.25">
      <c r="B96" s="62" t="s">
        <v>645</v>
      </c>
      <c r="C96" s="42" t="s">
        <v>621</v>
      </c>
      <c r="D96" s="63">
        <v>22189132</v>
      </c>
      <c r="E96" s="57">
        <v>29806</v>
      </c>
      <c r="F96" s="46" t="s">
        <v>553</v>
      </c>
      <c r="G96" s="42" t="s">
        <v>554</v>
      </c>
      <c r="H96" s="42"/>
      <c r="I96" s="42" t="s">
        <v>555</v>
      </c>
      <c r="J96" s="42" t="s">
        <v>500</v>
      </c>
      <c r="K96" s="62" t="s">
        <v>646</v>
      </c>
      <c r="L96" s="62">
        <v>3135757024</v>
      </c>
      <c r="M96" s="42"/>
      <c r="N96" s="59" t="s">
        <v>647</v>
      </c>
      <c r="O96" s="48">
        <f t="shared" si="0"/>
        <v>2425965</v>
      </c>
      <c r="P96" s="60">
        <v>44928</v>
      </c>
      <c r="Q96" s="60">
        <v>44972</v>
      </c>
    </row>
    <row r="97" spans="2:17" ht="94.5" x14ac:dyDescent="0.25">
      <c r="B97" s="62" t="s">
        <v>648</v>
      </c>
      <c r="C97" s="42" t="s">
        <v>496</v>
      </c>
      <c r="D97" s="63">
        <v>1000897955</v>
      </c>
      <c r="E97" s="57">
        <v>37573</v>
      </c>
      <c r="F97" s="46" t="s">
        <v>553</v>
      </c>
      <c r="G97" s="42" t="s">
        <v>554</v>
      </c>
      <c r="H97" s="42"/>
      <c r="I97" s="42" t="s">
        <v>555</v>
      </c>
      <c r="J97" s="42" t="s">
        <v>500</v>
      </c>
      <c r="K97" s="62" t="s">
        <v>649</v>
      </c>
      <c r="L97" s="62">
        <v>3025955640</v>
      </c>
      <c r="M97" s="42"/>
      <c r="N97" s="59" t="s">
        <v>650</v>
      </c>
      <c r="O97" s="48">
        <f t="shared" si="0"/>
        <v>2425965</v>
      </c>
      <c r="P97" s="60">
        <v>44928</v>
      </c>
      <c r="Q97" s="60">
        <v>44972</v>
      </c>
    </row>
    <row r="98" spans="2:17" ht="94.5" x14ac:dyDescent="0.25">
      <c r="B98" s="62" t="s">
        <v>651</v>
      </c>
      <c r="C98" s="42" t="s">
        <v>563</v>
      </c>
      <c r="D98" s="63">
        <v>98458376</v>
      </c>
      <c r="E98" s="57">
        <v>26700</v>
      </c>
      <c r="F98" s="46" t="s">
        <v>553</v>
      </c>
      <c r="G98" s="42" t="s">
        <v>554</v>
      </c>
      <c r="H98" s="42"/>
      <c r="I98" s="42" t="s">
        <v>555</v>
      </c>
      <c r="J98" s="42" t="s">
        <v>500</v>
      </c>
      <c r="K98" s="66" t="s">
        <v>652</v>
      </c>
      <c r="L98" s="62">
        <v>3226446649</v>
      </c>
      <c r="M98" s="42"/>
      <c r="N98" s="59" t="s">
        <v>653</v>
      </c>
      <c r="O98" s="48">
        <f t="shared" si="0"/>
        <v>2425965</v>
      </c>
      <c r="P98" s="60">
        <v>44928</v>
      </c>
      <c r="Q98" s="60">
        <v>44972</v>
      </c>
    </row>
    <row r="99" spans="2:17" ht="94.5" x14ac:dyDescent="0.25">
      <c r="B99" s="62" t="s">
        <v>654</v>
      </c>
      <c r="C99" s="42" t="s">
        <v>655</v>
      </c>
      <c r="D99" s="63">
        <v>1001414298</v>
      </c>
      <c r="E99" s="57">
        <v>37315</v>
      </c>
      <c r="F99" s="46" t="s">
        <v>553</v>
      </c>
      <c r="G99" s="42" t="s">
        <v>554</v>
      </c>
      <c r="H99" s="42"/>
      <c r="I99" s="42" t="s">
        <v>555</v>
      </c>
      <c r="J99" s="42" t="s">
        <v>500</v>
      </c>
      <c r="K99" s="62" t="s">
        <v>656</v>
      </c>
      <c r="L99" s="62" t="s">
        <v>657</v>
      </c>
      <c r="M99" s="42"/>
      <c r="N99" s="59" t="s">
        <v>658</v>
      </c>
      <c r="O99" s="48">
        <f t="shared" si="0"/>
        <v>2425965</v>
      </c>
      <c r="P99" s="60">
        <v>44928</v>
      </c>
      <c r="Q99" s="60">
        <v>44972</v>
      </c>
    </row>
    <row r="100" spans="2:17" ht="94.5" x14ac:dyDescent="0.25">
      <c r="B100" s="62" t="s">
        <v>659</v>
      </c>
      <c r="C100" s="42" t="s">
        <v>660</v>
      </c>
      <c r="D100" s="63">
        <v>71174219</v>
      </c>
      <c r="E100" s="57">
        <v>27636</v>
      </c>
      <c r="F100" s="46" t="s">
        <v>553</v>
      </c>
      <c r="G100" s="42" t="s">
        <v>554</v>
      </c>
      <c r="H100" s="42"/>
      <c r="I100" s="42" t="s">
        <v>555</v>
      </c>
      <c r="J100" s="42" t="s">
        <v>500</v>
      </c>
      <c r="K100" s="66" t="s">
        <v>661</v>
      </c>
      <c r="L100" s="62">
        <v>3154583941</v>
      </c>
      <c r="M100" s="42"/>
      <c r="N100" s="59" t="s">
        <v>662</v>
      </c>
      <c r="O100" s="48">
        <f t="shared" si="0"/>
        <v>2425965</v>
      </c>
      <c r="P100" s="60">
        <v>44928</v>
      </c>
      <c r="Q100" s="60">
        <v>44972</v>
      </c>
    </row>
    <row r="101" spans="2:17" ht="94.5" x14ac:dyDescent="0.25">
      <c r="B101" s="62" t="s">
        <v>663</v>
      </c>
      <c r="C101" s="42" t="s">
        <v>664</v>
      </c>
      <c r="D101" s="63">
        <v>1035832501</v>
      </c>
      <c r="E101" s="57">
        <v>34780</v>
      </c>
      <c r="F101" s="46" t="s">
        <v>553</v>
      </c>
      <c r="G101" s="42" t="s">
        <v>554</v>
      </c>
      <c r="H101" s="42"/>
      <c r="I101" s="42" t="s">
        <v>555</v>
      </c>
      <c r="J101" s="42" t="s">
        <v>500</v>
      </c>
      <c r="K101" s="62" t="s">
        <v>665</v>
      </c>
      <c r="L101" s="62">
        <v>3207547637</v>
      </c>
      <c r="M101" s="42"/>
      <c r="N101" s="59" t="s">
        <v>666</v>
      </c>
      <c r="O101" s="48">
        <f t="shared" si="0"/>
        <v>2425965</v>
      </c>
      <c r="P101" s="60">
        <v>44928</v>
      </c>
      <c r="Q101" s="60">
        <v>44972</v>
      </c>
    </row>
    <row r="102" spans="2:17" ht="94.5" x14ac:dyDescent="0.25">
      <c r="B102" s="62" t="s">
        <v>667</v>
      </c>
      <c r="C102" s="42" t="s">
        <v>191</v>
      </c>
      <c r="D102" s="63">
        <v>1001763954</v>
      </c>
      <c r="E102" s="57">
        <v>37184</v>
      </c>
      <c r="F102" s="46" t="s">
        <v>553</v>
      </c>
      <c r="G102" s="42" t="s">
        <v>554</v>
      </c>
      <c r="H102" s="42"/>
      <c r="I102" s="42" t="s">
        <v>555</v>
      </c>
      <c r="J102" s="42" t="s">
        <v>500</v>
      </c>
      <c r="K102" s="62" t="s">
        <v>668</v>
      </c>
      <c r="L102" s="62">
        <v>3137381911</v>
      </c>
      <c r="M102" s="42"/>
      <c r="N102" s="59" t="s">
        <v>641</v>
      </c>
      <c r="O102" s="48">
        <f t="shared" si="0"/>
        <v>2425965</v>
      </c>
      <c r="P102" s="60">
        <v>44928</v>
      </c>
      <c r="Q102" s="60">
        <v>44972</v>
      </c>
    </row>
    <row r="103" spans="2:17" ht="94.5" x14ac:dyDescent="0.25">
      <c r="B103" s="62" t="s">
        <v>669</v>
      </c>
      <c r="C103" s="42" t="s">
        <v>670</v>
      </c>
      <c r="D103" s="63">
        <v>1152459706</v>
      </c>
      <c r="E103" s="57">
        <v>35282</v>
      </c>
      <c r="F103" s="46" t="s">
        <v>553</v>
      </c>
      <c r="G103" s="42" t="s">
        <v>554</v>
      </c>
      <c r="H103" s="42"/>
      <c r="I103" s="42" t="s">
        <v>555</v>
      </c>
      <c r="J103" s="42" t="s">
        <v>500</v>
      </c>
      <c r="K103" s="62" t="s">
        <v>671</v>
      </c>
      <c r="L103" s="62">
        <v>3114132526</v>
      </c>
      <c r="M103" s="42"/>
      <c r="N103" s="59" t="s">
        <v>672</v>
      </c>
      <c r="O103" s="48">
        <f t="shared" si="0"/>
        <v>2425965</v>
      </c>
      <c r="P103" s="60">
        <v>44928</v>
      </c>
      <c r="Q103" s="60">
        <v>44972</v>
      </c>
    </row>
    <row r="104" spans="2:17" ht="94.5" x14ac:dyDescent="0.25">
      <c r="B104" s="62" t="s">
        <v>673</v>
      </c>
      <c r="C104" s="42" t="s">
        <v>674</v>
      </c>
      <c r="D104" s="63">
        <v>8033045</v>
      </c>
      <c r="E104" s="57">
        <v>31368</v>
      </c>
      <c r="F104" s="46" t="s">
        <v>553</v>
      </c>
      <c r="G104" s="42" t="s">
        <v>554</v>
      </c>
      <c r="H104" s="42"/>
      <c r="I104" s="42" t="s">
        <v>555</v>
      </c>
      <c r="J104" s="42" t="s">
        <v>500</v>
      </c>
      <c r="K104" s="62" t="s">
        <v>675</v>
      </c>
      <c r="L104" s="62">
        <v>3012141814</v>
      </c>
      <c r="M104" s="42"/>
      <c r="N104" s="59" t="s">
        <v>676</v>
      </c>
      <c r="O104" s="48">
        <f t="shared" si="0"/>
        <v>2425965</v>
      </c>
      <c r="P104" s="60">
        <v>44928</v>
      </c>
      <c r="Q104" s="60">
        <v>44972</v>
      </c>
    </row>
    <row r="105" spans="2:17" ht="94.5" x14ac:dyDescent="0.25">
      <c r="B105" s="62" t="s">
        <v>677</v>
      </c>
      <c r="C105" s="42" t="s">
        <v>678</v>
      </c>
      <c r="D105" s="63">
        <v>1013536614</v>
      </c>
      <c r="E105" s="57">
        <v>32723</v>
      </c>
      <c r="F105" s="46" t="s">
        <v>553</v>
      </c>
      <c r="G105" s="42" t="s">
        <v>554</v>
      </c>
      <c r="H105" s="42"/>
      <c r="I105" s="42" t="s">
        <v>555</v>
      </c>
      <c r="J105" s="42" t="s">
        <v>500</v>
      </c>
      <c r="K105" s="62" t="s">
        <v>679</v>
      </c>
      <c r="L105" s="62">
        <v>3145835057</v>
      </c>
      <c r="M105" s="42"/>
      <c r="N105" s="59" t="s">
        <v>680</v>
      </c>
      <c r="O105" s="48">
        <f t="shared" si="0"/>
        <v>2425965</v>
      </c>
      <c r="P105" s="60">
        <v>44928</v>
      </c>
      <c r="Q105" s="60">
        <v>44972</v>
      </c>
    </row>
    <row r="106" spans="2:17" ht="94.5" x14ac:dyDescent="0.25">
      <c r="B106" s="62" t="s">
        <v>681</v>
      </c>
      <c r="C106" s="42" t="s">
        <v>682</v>
      </c>
      <c r="D106" s="63">
        <v>1038803866</v>
      </c>
      <c r="E106" s="57">
        <v>32653</v>
      </c>
      <c r="F106" s="46" t="s">
        <v>553</v>
      </c>
      <c r="G106" s="42" t="s">
        <v>554</v>
      </c>
      <c r="H106" s="42"/>
      <c r="I106" s="42" t="s">
        <v>555</v>
      </c>
      <c r="J106" s="42" t="s">
        <v>500</v>
      </c>
      <c r="K106" s="62" t="s">
        <v>683</v>
      </c>
      <c r="L106" s="62" t="s">
        <v>684</v>
      </c>
      <c r="M106" s="42"/>
      <c r="N106" s="59" t="s">
        <v>685</v>
      </c>
      <c r="O106" s="48">
        <f t="shared" si="0"/>
        <v>2425965</v>
      </c>
      <c r="P106" s="60">
        <v>44928</v>
      </c>
      <c r="Q106" s="60">
        <v>44972</v>
      </c>
    </row>
    <row r="107" spans="2:17" ht="94.5" x14ac:dyDescent="0.25">
      <c r="B107" s="62" t="s">
        <v>686</v>
      </c>
      <c r="C107" s="42" t="s">
        <v>496</v>
      </c>
      <c r="D107" s="63">
        <v>70419237</v>
      </c>
      <c r="E107" s="57">
        <v>27850</v>
      </c>
      <c r="F107" s="46" t="s">
        <v>553</v>
      </c>
      <c r="G107" s="42" t="s">
        <v>554</v>
      </c>
      <c r="H107" s="42"/>
      <c r="I107" s="42" t="s">
        <v>555</v>
      </c>
      <c r="J107" s="42" t="s">
        <v>500</v>
      </c>
      <c r="K107" s="62" t="s">
        <v>687</v>
      </c>
      <c r="L107" s="62">
        <v>3153745583</v>
      </c>
      <c r="M107" s="42"/>
      <c r="N107" s="59" t="s">
        <v>688</v>
      </c>
      <c r="O107" s="48">
        <f t="shared" si="0"/>
        <v>2425965</v>
      </c>
      <c r="P107" s="60">
        <v>44928</v>
      </c>
      <c r="Q107" s="60">
        <v>44972</v>
      </c>
    </row>
    <row r="108" spans="2:17" ht="94.5" x14ac:dyDescent="0.25">
      <c r="B108" s="67" t="s">
        <v>689</v>
      </c>
      <c r="C108" s="42" t="s">
        <v>690</v>
      </c>
      <c r="D108" s="68">
        <v>1038800613</v>
      </c>
      <c r="E108" s="57">
        <v>32068</v>
      </c>
      <c r="F108" s="46" t="s">
        <v>553</v>
      </c>
      <c r="G108" s="42" t="s">
        <v>554</v>
      </c>
      <c r="H108" s="42"/>
      <c r="I108" s="42" t="s">
        <v>555</v>
      </c>
      <c r="J108" s="42" t="s">
        <v>500</v>
      </c>
      <c r="K108" s="67" t="s">
        <v>691</v>
      </c>
      <c r="L108" s="67">
        <v>3147917421</v>
      </c>
      <c r="M108" s="42"/>
      <c r="N108" s="59" t="s">
        <v>685</v>
      </c>
      <c r="O108" s="48">
        <f t="shared" si="0"/>
        <v>2425965</v>
      </c>
      <c r="P108" s="60">
        <v>44928</v>
      </c>
      <c r="Q108" s="60">
        <v>44972</v>
      </c>
    </row>
    <row r="109" spans="2:17" ht="94.5" x14ac:dyDescent="0.25">
      <c r="B109" s="62" t="s">
        <v>692</v>
      </c>
      <c r="C109" s="42" t="s">
        <v>191</v>
      </c>
      <c r="D109" s="63">
        <v>71053018</v>
      </c>
      <c r="E109" s="57">
        <v>27269</v>
      </c>
      <c r="F109" s="46" t="s">
        <v>553</v>
      </c>
      <c r="G109" s="42" t="s">
        <v>554</v>
      </c>
      <c r="H109" s="42"/>
      <c r="I109" s="42" t="s">
        <v>555</v>
      </c>
      <c r="J109" s="42" t="s">
        <v>500</v>
      </c>
      <c r="K109" s="69" t="s">
        <v>693</v>
      </c>
      <c r="L109" s="62" t="s">
        <v>694</v>
      </c>
      <c r="M109" s="42"/>
      <c r="N109" s="59" t="s">
        <v>695</v>
      </c>
      <c r="O109" s="48">
        <f t="shared" si="0"/>
        <v>2425965</v>
      </c>
      <c r="P109" s="60">
        <v>44928</v>
      </c>
      <c r="Q109" s="60">
        <v>44972</v>
      </c>
    </row>
    <row r="110" spans="2:17" ht="94.5" x14ac:dyDescent="0.25">
      <c r="B110" s="62" t="s">
        <v>696</v>
      </c>
      <c r="C110" s="42" t="s">
        <v>496</v>
      </c>
      <c r="D110" s="63">
        <v>1000306949</v>
      </c>
      <c r="E110" s="57">
        <v>36873</v>
      </c>
      <c r="F110" s="46" t="s">
        <v>553</v>
      </c>
      <c r="G110" s="42" t="s">
        <v>554</v>
      </c>
      <c r="H110" s="42"/>
      <c r="I110" s="42" t="s">
        <v>555</v>
      </c>
      <c r="J110" s="42" t="s">
        <v>500</v>
      </c>
      <c r="K110" s="62" t="s">
        <v>697</v>
      </c>
      <c r="L110" s="62">
        <v>3127516641</v>
      </c>
      <c r="M110" s="42"/>
      <c r="N110" s="59" t="s">
        <v>698</v>
      </c>
      <c r="O110" s="48">
        <f t="shared" si="0"/>
        <v>2425965</v>
      </c>
      <c r="P110" s="60">
        <v>44928</v>
      </c>
      <c r="Q110" s="60">
        <v>44972</v>
      </c>
    </row>
  </sheetData>
  <sheetProtection sheet="1" objects="1" scenarios="1"/>
  <mergeCells count="4">
    <mergeCell ref="B2:Q2"/>
    <mergeCell ref="B20:Q20"/>
    <mergeCell ref="B46:Q46"/>
    <mergeCell ref="B55:Q55"/>
  </mergeCells>
  <hyperlinks>
    <hyperlink ref="K3" r:id="rId1" xr:uid="{00000000-0004-0000-0000-000000000000}"/>
    <hyperlink ref="K4" r:id="rId2" xr:uid="{00000000-0004-0000-0000-000001000000}"/>
    <hyperlink ref="K5" r:id="rId3" xr:uid="{00000000-0004-0000-0000-000003000000}"/>
    <hyperlink ref="K6" r:id="rId4" xr:uid="{00000000-0004-0000-0000-000004000000}"/>
    <hyperlink ref="K7" r:id="rId5" xr:uid="{00000000-0004-0000-0000-000005000000}"/>
    <hyperlink ref="K12" r:id="rId6" xr:uid="{00000000-0004-0000-0000-000007000000}"/>
    <hyperlink ref="K13" r:id="rId7" xr:uid="{00000000-0004-0000-0000-000008000000}"/>
    <hyperlink ref="K14" r:id="rId8" xr:uid="{00000000-0004-0000-0000-000009000000}"/>
    <hyperlink ref="K8" r:id="rId9" xr:uid="{00000000-0004-0000-0000-00000A000000}"/>
    <hyperlink ref="K9" r:id="rId10" xr:uid="{00000000-0004-0000-0000-00000B000000}"/>
    <hyperlink ref="K10" r:id="rId11" xr:uid="{00000000-0004-0000-0000-00000C000000}"/>
    <hyperlink ref="K11" r:id="rId12" xr:uid="{00000000-0004-0000-0000-00000D000000}"/>
    <hyperlink ref="K21" r:id="rId13" xr:uid="{00000000-0004-0000-0000-00000E000000}"/>
    <hyperlink ref="K16" r:id="rId14" xr:uid="{00000000-0004-0000-0000-00002D000000}"/>
    <hyperlink ref="K27" r:id="rId15" xr:uid="{00000000-0004-0000-0000-000035000000}"/>
    <hyperlink ref="K28" r:id="rId16" xr:uid="{00000000-0004-0000-0000-000036000000}"/>
    <hyperlink ref="K17" r:id="rId17" xr:uid="{36C1ED96-C70F-4666-907D-D0FFEFA128A1}"/>
    <hyperlink ref="K39" r:id="rId18" xr:uid="{D48A2CB2-0626-4F6B-AF6D-ED25E6198428}"/>
    <hyperlink ref="K35" r:id="rId19" xr:uid="{F3C0BCF9-5F51-4600-B2D7-72B8F4214632}"/>
    <hyperlink ref="K36" r:id="rId20" xr:uid="{75E8C80C-1CCC-459B-B886-59EED9DECEB1}"/>
    <hyperlink ref="K41" r:id="rId21" xr:uid="{323B1EE7-AD78-4B6C-9C68-FCE65F3ABC44}"/>
    <hyperlink ref="K44" r:id="rId22" xr:uid="{426DBF71-8346-4022-AFC1-ADA77DCBDF43}"/>
    <hyperlink ref="K45" r:id="rId23" xr:uid="{98971C0D-A4F7-4607-B8B2-129EAD5B65A7}"/>
    <hyperlink ref="K48" r:id="rId24" xr:uid="{AB6578D1-4860-4767-A311-12CD585A2900}"/>
    <hyperlink ref="K52" r:id="rId25" xr:uid="{E5CD81C2-8CC8-4038-8680-BDD934D571D8}"/>
    <hyperlink ref="K53" r:id="rId26" xr:uid="{6378C5EB-B275-41E2-8999-9B2B3CBABCA3}"/>
    <hyperlink ref="K51" r:id="rId27" xr:uid="{C21907AC-F6FF-4C64-AE86-3CD93ECA5683}"/>
    <hyperlink ref="K50" r:id="rId28" xr:uid="{1A1AC8AD-DA9F-47DB-9EA5-C36FDA9A4EF0}"/>
    <hyperlink ref="K47" r:id="rId29" xr:uid="{DD5E34D1-2A9A-4BD7-BDB0-3C40365D679D}"/>
    <hyperlink ref="K49" r:id="rId30" xr:uid="{341E123B-9785-46C6-BCC4-B3F74754CCA8}"/>
    <hyperlink ref="K54" r:id="rId31" xr:uid="{6A17D35A-C560-4B7E-BCF4-0850576F947C}"/>
    <hyperlink ref="K57" r:id="rId32" xr:uid="{B8EAA4ED-F25B-4EF1-866E-B02751F5EE60}"/>
    <hyperlink ref="K58" r:id="rId33" xr:uid="{FF1DB623-691B-4F51-913E-C24D3D69EA86}"/>
    <hyperlink ref="K59" r:id="rId34" xr:uid="{B0593E70-A4A7-4038-B34B-E21766B3F783}"/>
    <hyperlink ref="K60" r:id="rId35" xr:uid="{CD1874BC-7EEB-4543-9296-4B07F98329FB}"/>
    <hyperlink ref="K61" r:id="rId36" xr:uid="{A7AD8E09-E7C9-480C-A54B-18F08A876A4A}"/>
    <hyperlink ref="K94" r:id="rId37" xr:uid="{77C77B6B-F943-4FCB-8A93-9A0F8CBD8767}"/>
    <hyperlink ref="K100" r:id="rId38" xr:uid="{EAC6F8BE-595C-40CC-BD54-9B425981404D}"/>
    <hyperlink ref="K98" r:id="rId39" xr:uid="{B6D5B97A-B060-4247-8DD7-CF42917B416C}"/>
    <hyperlink ref="K66" r:id="rId40" xr:uid="{CA511A2E-8BEC-4A69-86F5-8EB941D4A54A}"/>
    <hyperlink ref="K67" r:id="rId41" xr:uid="{79D47731-7BA6-4DA0-8754-38DA464740A8}"/>
    <hyperlink ref="K68" r:id="rId42" xr:uid="{4334F6EF-7B83-4FBA-A1E3-58ADF3E2B600}"/>
    <hyperlink ref="K69" r:id="rId43" xr:uid="{82F2807C-2FA4-4670-B806-60D620F4EC5D}"/>
    <hyperlink ref="K70" r:id="rId44" xr:uid="{CC081D2A-6591-4C75-BE72-4791B643FC2C}"/>
    <hyperlink ref="K71" r:id="rId45" xr:uid="{E04CB03C-E0DF-49EF-B79D-325D94D1C261}"/>
    <hyperlink ref="K72" r:id="rId46" xr:uid="{153ABC3F-5A6D-490E-92E5-32AFD3D96B4A}"/>
    <hyperlink ref="K62" r:id="rId47" xr:uid="{56124F44-0EA7-46E4-9A03-D89717408003}"/>
    <hyperlink ref="K63" r:id="rId48" xr:uid="{E4B372EF-194D-46C1-A875-DBBCA5E9DBBB}"/>
    <hyperlink ref="K64" r:id="rId49" xr:uid="{A739AFDC-FCE3-4450-B6F9-00CA3406AA1A}"/>
    <hyperlink ref="K65" r:id="rId50" xr:uid="{BB329357-AD48-41AD-A614-B226E2BD2929}"/>
  </hyperlinks>
  <pageMargins left="0.7" right="0.7" top="0.75" bottom="0.75" header="0.3" footer="0.3"/>
  <pageSetup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2"/>
  <sheetViews>
    <sheetView topLeftCell="D19" zoomScale="90" zoomScaleNormal="90" workbookViewId="0">
      <selection activeCell="G27" sqref="G27"/>
    </sheetView>
  </sheetViews>
  <sheetFormatPr baseColWidth="10" defaultRowHeight="15" x14ac:dyDescent="0.25"/>
  <cols>
    <col min="1" max="1" width="34.85546875" style="7" customWidth="1"/>
    <col min="2" max="2" width="9.7109375" style="7" customWidth="1"/>
    <col min="3" max="3" width="38.28515625" style="7" customWidth="1"/>
    <col min="5" max="5" width="29.42578125" style="7" bestFit="1" customWidth="1"/>
    <col min="7" max="7" width="32.7109375" bestFit="1" customWidth="1"/>
    <col min="9" max="9" width="37.140625" bestFit="1" customWidth="1"/>
  </cols>
  <sheetData>
    <row r="1" spans="1:9" x14ac:dyDescent="0.25">
      <c r="A1" s="7" t="s">
        <v>210</v>
      </c>
      <c r="C1" t="s">
        <v>204</v>
      </c>
      <c r="E1" s="7" t="s">
        <v>202</v>
      </c>
      <c r="G1" t="s">
        <v>203</v>
      </c>
      <c r="I1" t="s">
        <v>211</v>
      </c>
    </row>
    <row r="2" spans="1:9" x14ac:dyDescent="0.25">
      <c r="C2"/>
    </row>
    <row r="3" spans="1:9" x14ac:dyDescent="0.25">
      <c r="A3" s="5" t="s">
        <v>21</v>
      </c>
      <c r="B3" s="6"/>
      <c r="C3" s="8" t="s">
        <v>100</v>
      </c>
      <c r="E3" s="5" t="s">
        <v>161</v>
      </c>
      <c r="G3" s="5" t="s">
        <v>173</v>
      </c>
    </row>
    <row r="4" spans="1:9" x14ac:dyDescent="0.25">
      <c r="A4" s="5" t="s">
        <v>28</v>
      </c>
      <c r="B4" s="6"/>
      <c r="C4" s="8" t="s">
        <v>104</v>
      </c>
      <c r="E4" s="5" t="s">
        <v>162</v>
      </c>
      <c r="G4" s="5" t="s">
        <v>174</v>
      </c>
    </row>
    <row r="5" spans="1:9" x14ac:dyDescent="0.25">
      <c r="A5" s="5" t="s">
        <v>33</v>
      </c>
      <c r="B5" s="6"/>
      <c r="C5" s="8" t="s">
        <v>107</v>
      </c>
      <c r="E5" s="5" t="s">
        <v>163</v>
      </c>
      <c r="G5" s="5" t="s">
        <v>176</v>
      </c>
    </row>
    <row r="6" spans="1:9" x14ac:dyDescent="0.25">
      <c r="A6" s="5" t="s">
        <v>36</v>
      </c>
      <c r="B6" s="6"/>
      <c r="C6" s="8" t="s">
        <v>111</v>
      </c>
      <c r="E6" s="5" t="s">
        <v>164</v>
      </c>
      <c r="G6" s="5" t="s">
        <v>177</v>
      </c>
    </row>
    <row r="7" spans="1:9" x14ac:dyDescent="0.25">
      <c r="A7" s="5" t="s">
        <v>43</v>
      </c>
      <c r="B7" s="6"/>
      <c r="C7" s="8" t="s">
        <v>115</v>
      </c>
      <c r="E7" s="5" t="s">
        <v>165</v>
      </c>
      <c r="G7" s="5" t="s">
        <v>178</v>
      </c>
    </row>
    <row r="8" spans="1:9" x14ac:dyDescent="0.25">
      <c r="A8" s="5" t="s">
        <v>146</v>
      </c>
      <c r="B8" s="6"/>
      <c r="C8" s="8" t="s">
        <v>118</v>
      </c>
      <c r="E8" s="5" t="s">
        <v>166</v>
      </c>
      <c r="G8" s="5" t="s">
        <v>179</v>
      </c>
    </row>
    <row r="9" spans="1:9" x14ac:dyDescent="0.25">
      <c r="A9" s="5" t="s">
        <v>147</v>
      </c>
      <c r="B9" s="6"/>
      <c r="C9" s="8" t="s">
        <v>119</v>
      </c>
      <c r="E9" s="5" t="s">
        <v>167</v>
      </c>
      <c r="G9" s="5" t="s">
        <v>180</v>
      </c>
    </row>
    <row r="10" spans="1:9" x14ac:dyDescent="0.25">
      <c r="A10" s="5" t="s">
        <v>55</v>
      </c>
      <c r="B10" s="6"/>
      <c r="C10" s="8" t="s">
        <v>120</v>
      </c>
      <c r="E10" s="5" t="s">
        <v>168</v>
      </c>
      <c r="G10" s="5" t="s">
        <v>181</v>
      </c>
    </row>
    <row r="11" spans="1:9" x14ac:dyDescent="0.25">
      <c r="A11" s="5" t="s">
        <v>58</v>
      </c>
      <c r="B11" s="6"/>
      <c r="C11"/>
      <c r="E11" s="5" t="s">
        <v>169</v>
      </c>
      <c r="G11" s="5" t="s">
        <v>182</v>
      </c>
    </row>
    <row r="12" spans="1:9" x14ac:dyDescent="0.25">
      <c r="A12" s="5" t="s">
        <v>152</v>
      </c>
      <c r="B12" s="6"/>
      <c r="C12" s="6"/>
      <c r="E12" s="5" t="s">
        <v>170</v>
      </c>
      <c r="G12" s="5" t="s">
        <v>183</v>
      </c>
    </row>
    <row r="13" spans="1:9" x14ac:dyDescent="0.25">
      <c r="A13" s="5" t="s">
        <v>153</v>
      </c>
      <c r="B13" s="6"/>
      <c r="C13" s="6"/>
      <c r="E13" s="5" t="s">
        <v>171</v>
      </c>
      <c r="G13" s="5" t="s">
        <v>185</v>
      </c>
    </row>
    <row r="14" spans="1:9" x14ac:dyDescent="0.25">
      <c r="A14" s="5" t="s">
        <v>59</v>
      </c>
      <c r="B14" s="6"/>
      <c r="C14" s="6"/>
      <c r="E14" s="5" t="s">
        <v>172</v>
      </c>
      <c r="G14" s="5" t="s">
        <v>184</v>
      </c>
    </row>
    <row r="15" spans="1:9" x14ac:dyDescent="0.25">
      <c r="A15" s="5" t="s">
        <v>56</v>
      </c>
      <c r="B15" s="6"/>
      <c r="C15" s="6"/>
      <c r="G15" s="5" t="s">
        <v>186</v>
      </c>
    </row>
    <row r="16" spans="1:9" x14ac:dyDescent="0.25">
      <c r="A16" s="5" t="s">
        <v>57</v>
      </c>
      <c r="B16" s="6"/>
      <c r="C16" s="6"/>
      <c r="G16" s="5" t="s">
        <v>187</v>
      </c>
    </row>
    <row r="17" spans="1:18" x14ac:dyDescent="0.25">
      <c r="A17" s="5" t="s">
        <v>159</v>
      </c>
      <c r="B17" s="6"/>
      <c r="C17" s="6"/>
      <c r="G17" s="5" t="s">
        <v>201</v>
      </c>
    </row>
    <row r="18" spans="1:18" x14ac:dyDescent="0.25">
      <c r="A18" s="5" t="s">
        <v>160</v>
      </c>
      <c r="B18" s="6"/>
      <c r="C18" s="6"/>
    </row>
    <row r="19" spans="1:18" x14ac:dyDescent="0.25">
      <c r="G19" s="6"/>
    </row>
    <row r="22" spans="1:18" ht="90" x14ac:dyDescent="0.25">
      <c r="C22" s="1" t="s">
        <v>15</v>
      </c>
      <c r="D22" s="1" t="s">
        <v>0</v>
      </c>
      <c r="E22" s="1" t="s">
        <v>26</v>
      </c>
      <c r="F22" s="1" t="s">
        <v>1</v>
      </c>
      <c r="G22" s="1" t="s">
        <v>16</v>
      </c>
      <c r="H22" s="1" t="s">
        <v>2</v>
      </c>
      <c r="I22" s="1" t="s">
        <v>17</v>
      </c>
      <c r="J22" s="1" t="s">
        <v>18</v>
      </c>
      <c r="K22" s="1" t="s">
        <v>19</v>
      </c>
      <c r="L22" s="1" t="s">
        <v>3</v>
      </c>
      <c r="M22" s="1" t="s">
        <v>4</v>
      </c>
      <c r="N22" s="1" t="s">
        <v>5</v>
      </c>
      <c r="O22" s="4" t="s">
        <v>6</v>
      </c>
      <c r="P22" s="1" t="s">
        <v>7</v>
      </c>
      <c r="Q22" s="1" t="s">
        <v>8</v>
      </c>
      <c r="R22" s="1" t="s">
        <v>20</v>
      </c>
    </row>
  </sheetData>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Natalia Cardona</cp:lastModifiedBy>
  <cp:lastPrinted>2023-02-15T15:18:12Z</cp:lastPrinted>
  <dcterms:created xsi:type="dcterms:W3CDTF">2021-02-09T01:19:33Z</dcterms:created>
  <dcterms:modified xsi:type="dcterms:W3CDTF">2024-07-08T15:45:22Z</dcterms:modified>
</cp:coreProperties>
</file>